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180" windowWidth="15360" windowHeight="7965" tabRatio="789" activeTab="2"/>
  </bookViews>
  <sheets>
    <sheet name="Mine construction" sheetId="42" r:id="rId1"/>
    <sheet name="Landfill" sheetId="43" r:id="rId2"/>
    <sheet name="Mining of REE ore" sheetId="1" r:id="rId3"/>
    <sheet name="Electricity" sheetId="40" r:id="rId4"/>
    <sheet name="Fuel production" sheetId="39" r:id="rId5"/>
    <sheet name="Processing of Ore" sheetId="18" r:id="rId6"/>
    <sheet name="Alloy Production" sheetId="19" r:id="rId7"/>
    <sheet name="Magnetizing" sheetId="26" r:id="rId8"/>
    <sheet name="Inventory" sheetId="37" r:id="rId9"/>
    <sheet name="Impact Assessment" sheetId="3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6boxC_1">#REF!</definedName>
    <definedName name="_6boxC_5">#REF!</definedName>
    <definedName name="_6boxC_6">#REF!</definedName>
    <definedName name="_6boxC_7">#REF!</definedName>
    <definedName name="_6boxC_8">#REF!</definedName>
    <definedName name="_6boxC_9">#REF!</definedName>
    <definedName name="_6boxin">#REF!</definedName>
    <definedName name="_6boxout">#REF!</definedName>
    <definedName name="_9boxC_1">#REF!</definedName>
    <definedName name="_9boxC_2">#REF!</definedName>
    <definedName name="_9boxC_3">#REF!</definedName>
    <definedName name="_9boxC_4">#REF!</definedName>
    <definedName name="_9boxC_5">#REF!</definedName>
    <definedName name="_9boxC_6">#REF!</definedName>
    <definedName name="_9boxC_7">#REF!</definedName>
    <definedName name="_9boxC_8">#REF!</definedName>
    <definedName name="_9boxC_9">#REF!</definedName>
    <definedName name="_9boxin">#REF!</definedName>
    <definedName name="_9boxout">#REF!</definedName>
    <definedName name="_ED50ing.canc">'[1]Substance data'!#REF!</definedName>
    <definedName name="a.correction">[2]Version!#REF!</definedName>
    <definedName name="abiotische_uitputting">#REF!</definedName>
    <definedName name="ADSORBflow.wL.sdL">[1]Fate!#REF!</definedName>
    <definedName name="ADV_0_1">#REF!</definedName>
    <definedName name="ADV_0_2">#REF!</definedName>
    <definedName name="ADV_0_3">#REF!</definedName>
    <definedName name="ADV_0_5">#REF!</definedName>
    <definedName name="ADV_0_6">[3]STPengine!#REF!</definedName>
    <definedName name="ADV_1_0">#REF!</definedName>
    <definedName name="ADV_2_5">#REF!</definedName>
    <definedName name="ADV_3_4">#REF!</definedName>
    <definedName name="ADV_3_6">#REF!</definedName>
    <definedName name="ADV_4_0">#REF!</definedName>
    <definedName name="ADV_5_7">#REF!</definedName>
    <definedName name="ADV_6_8">#REF!</definedName>
    <definedName name="ADV_7_0">#REF!</definedName>
    <definedName name="ADV_8_0">#REF!</definedName>
    <definedName name="ADV_8_9">#REF!</definedName>
    <definedName name="ADV_9_0">#REF!</definedName>
    <definedName name="ADV_9_6">#REF!</definedName>
    <definedName name="ADVflow.w2C.w2R">[1]Fate!#REF!</definedName>
    <definedName name="Aeration_rate">#REF!</definedName>
    <definedName name="afval">#REF!</definedName>
    <definedName name="AIRflow.aC.aM">[1]Fate!#REF!</definedName>
    <definedName name="ALPHAcrop.A">[3]arctic!#REF!</definedName>
    <definedName name="ALPHAcrop.C">[3]continental!#REF!</definedName>
    <definedName name="ALPHAcrop.L">[3]local!#REF!</definedName>
    <definedName name="ALPHAcrop.M">[3]moderate!#REF!</definedName>
    <definedName name="ALPHAcrop.R">[3]regional!#REF!</definedName>
    <definedName name="ALPHAcrop.T">[3]tropic!#REF!</definedName>
    <definedName name="Area">#REF!</definedName>
    <definedName name="Area_of_the_plant">#REF!</definedName>
    <definedName name="Area_PS">#REF!</definedName>
    <definedName name="Area_SLS">#REF!</definedName>
    <definedName name="AREAFRAC.s2L">[1]Fate!#REF!</definedName>
    <definedName name="AREAFRAC.wL">[1]Fate!#REF!</definedName>
    <definedName name="AREAplantA">[3]arctic!#REF!</definedName>
    <definedName name="AREAplantC">[3]continental!#REF!</definedName>
    <definedName name="AREAplantL">[3]local!#REF!</definedName>
    <definedName name="AREAplantM">[3]moderate!#REF!</definedName>
    <definedName name="AREAplantR">[3]regional!#REF!</definedName>
    <definedName name="AREAplantT">[3]tropic!#REF!</definedName>
    <definedName name="bA">[3]arctic!#REF!</definedName>
    <definedName name="BACT.STW_s">[3]input!#REF!</definedName>
    <definedName name="BACT.test">[1]Fate!#REF!</definedName>
    <definedName name="BACT.wC">[1]Fate!#REF!</definedName>
    <definedName name="BACT.wL">[1]Fate!#REF!</definedName>
    <definedName name="BACT.wR">[1]Fate!#REF!</definedName>
    <definedName name="bC">[3]continental!#REF!</definedName>
    <definedName name="BCFfish1.L">[1]Fate!#REF!</definedName>
    <definedName name="BETAair.cropA">[3]arctic!#REF!</definedName>
    <definedName name="BETAair.cropC">[3]continental!#REF!</definedName>
    <definedName name="BETAair.cropL">[3]local!#REF!</definedName>
    <definedName name="BETAair.cropM">[3]moderate!#REF!</definedName>
    <definedName name="BETAair.cropR">[3]regional!#REF!</definedName>
    <definedName name="BETAair.cropT">[3]tropic!#REF!</definedName>
    <definedName name="BETAsoil.cropA">[3]arctic!#REF!</definedName>
    <definedName name="BETAsoil.cropC">[3]continental!#REF!</definedName>
    <definedName name="BETAsoil.cropL">[3]local!#REF!</definedName>
    <definedName name="BETAsoil.cropM">[3]moderate!#REF!</definedName>
    <definedName name="BETAsoil.cropR">[3]regional!#REF!</definedName>
    <definedName name="BETAsoil.cropT">[3]tropic!#REF!</definedName>
    <definedName name="BI">'[4]1.6b Noncarc Input'!$B$13</definedName>
    <definedName name="Biodeg">[1]Fate!#REF!</definedName>
    <definedName name="BIOmass.wL">[1]Fate!#REF!</definedName>
    <definedName name="bL">[3]local!#REF!</definedName>
    <definedName name="bM">[3]moderate!#REF!</definedName>
    <definedName name="BOD">#REF!</definedName>
    <definedName name="bodem">#REF!</definedName>
    <definedName name="bR">[3]regional!#REF!</definedName>
    <definedName name="brutowater">#REF!</definedName>
    <definedName name="bT">[3]tropic!#REF!</definedName>
    <definedName name="BTF.other">'[5]exposure model'!#REF!</definedName>
    <definedName name="BTF.pork">'[5]exposure model'!#REF!</definedName>
    <definedName name="BTF.poultry">'[5]exposure model'!#REF!</definedName>
    <definedName name="BURIALflow.sdL">[1]Fate!#REF!</definedName>
    <definedName name="BW">'[4]1.6b Noncarc Input'!$B$10</definedName>
    <definedName name="BW_L">[3]local!#REF!</definedName>
    <definedName name="BW_R">[3]regional!#REF!</definedName>
    <definedName name="C.aG">[1]Fate!#REF!</definedName>
    <definedName name="C.OHrad">[1]Fate!#REF!</definedName>
    <definedName name="C.OHrad.aC">[1]Fate!#REF!</definedName>
    <definedName name="C.OHrad.aL">[1]Fate!#REF!</definedName>
    <definedName name="C.OHrad.aR">[1]Fate!#REF!</definedName>
    <definedName name="C_0_2">#REF!</definedName>
    <definedName name="C_0_3">#REF!</definedName>
    <definedName name="C_0_5">#REF!</definedName>
    <definedName name="C_0_6">#REF!</definedName>
    <definedName name="C_activated_sludge">#REF!</definedName>
    <definedName name="C_dissolved">#REF!</definedName>
    <definedName name="C_in_solids">#REF!</definedName>
    <definedName name="C_susp_solids_PS">#REF!</definedName>
    <definedName name="C_susp_solids_SLS">#REF!</definedName>
    <definedName name="C_total_raw_sewage">#REF!</definedName>
    <definedName name="CFq">[6]Input!$B$7</definedName>
    <definedName name="CFrat1">'[4]1.6b Noncarc Input'!#REF!</definedName>
    <definedName name="ChemBaseRowNr">[7]Run!$C$5</definedName>
    <definedName name="Cloec">'[4]1.6b Noncarc Input'!#REF!</definedName>
    <definedName name="Cloel">'[4]1.6b Noncarc Input'!#REF!</definedName>
    <definedName name="coef">#REF!</definedName>
    <definedName name="coef_1">#REF!</definedName>
    <definedName name="coef_1_6box_">#REF!</definedName>
    <definedName name="coef_6box_">#REF!</definedName>
    <definedName name="concentrations">#REF!</definedName>
    <definedName name="constant">#REF!</definedName>
    <definedName name="constant_6box_">#REF!</definedName>
    <definedName name="CORG.s1L">[1]Fate!#REF!</definedName>
    <definedName name="CORG.s2L">[1]Fate!#REF!</definedName>
    <definedName name="CORG.s3L">[1]Fate!#REF!</definedName>
    <definedName name="CORG.sdL">[1]Fate!#REF!</definedName>
    <definedName name="CORGsusp.L">[1]Fate!#REF!</definedName>
    <definedName name="Cout">#REF!</definedName>
    <definedName name="COV.v1C">[1]Fate!#REF!</definedName>
    <definedName name="COV.v1L">[1]Fate!#REF!</definedName>
    <definedName name="COV.v1R">[1]Fate!#REF!</definedName>
    <definedName name="COV.v2C">[1]Fate!#REF!</definedName>
    <definedName name="COV.v2L">[1]Fate!#REF!</definedName>
    <definedName name="COV.v2R">[1]Fate!#REF!</definedName>
    <definedName name="Ctotal_in_settled_sewage">#REF!</definedName>
    <definedName name="D_1_2____D_2_1">#REF!</definedName>
    <definedName name="D_1_5____D_5_1">#REF!</definedName>
    <definedName name="D_1_7____D_7_1">#REF!</definedName>
    <definedName name="D_2_3____D_3_2">#REF!</definedName>
    <definedName name="D_5_6____D_6_5">#REF!</definedName>
    <definedName name="D_7_8____D_8_7">#REF!</definedName>
    <definedName name="DALY1">'[4]1.6b Noncarc Input'!#REF!</definedName>
    <definedName name="DALY2">'[4]1.6b Noncarc Input'!#REF!</definedName>
    <definedName name="DALY3">'[4]1.6b Noncarc Input'!#REF!</definedName>
    <definedName name="DataBaseRowNr">[3]input!$M$7</definedName>
    <definedName name="Deff.s1L">[1]Fate!#REF!</definedName>
    <definedName name="Deff.s2C">[1]Fate!#REF!</definedName>
    <definedName name="Deff.s2L">[1]Fate!#REF!</definedName>
    <definedName name="Deff.s2R">[1]Fate!#REF!</definedName>
    <definedName name="Deff.s3C">[1]Fate!#REF!</definedName>
    <definedName name="Deff.s3L">[1]Fate!#REF!</definedName>
    <definedName name="Deff.s3R">[1]Fate!#REF!</definedName>
    <definedName name="Density_solids_activated_sludge">#REF!</definedName>
    <definedName name="Density_solids_PS">#REF!</definedName>
    <definedName name="Density_solids_raw_sewage">#REF!</definedName>
    <definedName name="Density_solids_SLS">#REF!</definedName>
    <definedName name="DEPflow.aC.v1C">[1]Fate!#REF!</definedName>
    <definedName name="DEPflow.aC.v2C">[1]Fate!#REF!</definedName>
    <definedName name="DEPflow.aL.s2L">[1]Fate!#REF!</definedName>
    <definedName name="DEPflow.aL.v1L">[1]Fate!#REF!</definedName>
    <definedName name="DEPflow.aL.v2L">[1]Fate!#REF!</definedName>
    <definedName name="DEPflow.aL.wL">[1]Fate!#REF!</definedName>
    <definedName name="DEPflow.aR.v1R">[1]Fate!#REF!</definedName>
    <definedName name="DEPflow.aR.v2R">[1]Fate!#REF!</definedName>
    <definedName name="DEPTH.s1L">[1]Fate!#REF!</definedName>
    <definedName name="DEPTH.s2L">[1]Fate!#REF!</definedName>
    <definedName name="DEPTH.s3L">[1]Fate!#REF!</definedName>
    <definedName name="DEPTH.sdL">[1]Fate!#REF!</definedName>
    <definedName name="DEPTH.wL">[1]Fate!#REF!</definedName>
    <definedName name="Depth_aerator">#REF!</definedName>
    <definedName name="Depth_PS">#REF!</definedName>
    <definedName name="Depth_SLS">#REF!</definedName>
    <definedName name="DESORBflow.sdL.wL">[1]Fate!#REF!</definedName>
    <definedName name="Dissolved">#REF!</definedName>
    <definedName name="DO2_">#REF!</definedName>
    <definedName name="DOM.w1C">[1]Fate!#REF!</definedName>
    <definedName name="DOM.w1R">[1]Fate!#REF!</definedName>
    <definedName name="DOM.w2C">[1]Fate!#REF!</definedName>
    <definedName name="DOM.w2R">[1]Fate!#REF!</definedName>
    <definedName name="DOM.wL">[1]Fate!#REF!</definedName>
    <definedName name="DSPcoeff.w2Cw2R">#REF!</definedName>
    <definedName name="DSPcoeff.wMw2C">#REF!</definedName>
    <definedName name="DSPflow.w2Cw2R">[1]Fate!#REF!</definedName>
    <definedName name="E.STP_R">[3]input!#REF!</definedName>
    <definedName name="Ea.OHrad">[1]Fate!#REF!</definedName>
    <definedName name="EBFfreshwater">'[3]level 3 output'!#REF!</definedName>
    <definedName name="EBFseawater">'[3]level 3 output'!#REF!</definedName>
    <definedName name="EBFsoil">'[3]level 3 output'!$C$36</definedName>
    <definedName name="EBFtotal">'[3]level 3 output'!#REF!</definedName>
    <definedName name="EFFtotal">'[3]level 3 output'!#REF!</definedName>
    <definedName name="eindtotalen">#REF!</definedName>
    <definedName name="Emission_rate_chemical">#REF!</definedName>
    <definedName name="energie">#REF!</definedName>
    <definedName name="EROSION.s1L">[1]Fate!#REF!</definedName>
    <definedName name="EROSION.s2L">[1]Fate!#REF!</definedName>
    <definedName name="EROSION.s3L">[1]Fate!#REF!</definedName>
    <definedName name="f.soildiss">'[5]exposure model'!#REF!</definedName>
    <definedName name="F_BOD_removal">#REF!</definedName>
    <definedName name="Fair.plantA">[3]arctic!#REF!</definedName>
    <definedName name="Fair.plantC">[3]continental!#REF!</definedName>
    <definedName name="Fair.plantL">[3]local!#REF!</definedName>
    <definedName name="Fair.plantM">[3]moderate!#REF!</definedName>
    <definedName name="Fair.plantR">[3]regional!#REF!</definedName>
    <definedName name="Fair.plantT">[3]tropic!#REF!</definedName>
    <definedName name="FATfish1.L">[1]Fate!#REF!</definedName>
    <definedName name="Flipid.plantA">[3]arctic!#REF!</definedName>
    <definedName name="Flipid.plantC">[3]continental!#REF!</definedName>
    <definedName name="Flipid.plantL">[3]local!#REF!</definedName>
    <definedName name="Flipid.plantM">[3]moderate!#REF!</definedName>
    <definedName name="Flipid.plantR">[3]regional!#REF!</definedName>
    <definedName name="Flipid.plantT">[3]tropic!#REF!</definedName>
    <definedName name="FR_fw_L">[3]local!#REF!</definedName>
    <definedName name="FR_fw_R">[3]regional!#REF!</definedName>
    <definedName name="FR_fwf_L">[3]local!#REF!</definedName>
    <definedName name="Fr_fwf_R">[3]regional!#REF!</definedName>
    <definedName name="FR_gw_L">[3]local!#REF!</definedName>
    <definedName name="FR_gw_R">[3]regional!#REF!</definedName>
    <definedName name="FR_pur_L">[3]local!#REF!</definedName>
    <definedName name="FR_pur_R">[3]regional!#REF!</definedName>
    <definedName name="FR_sw_L">[3]local!#REF!</definedName>
    <definedName name="FR_sw_R">[3]regional!#REF!</definedName>
    <definedName name="FR_swf_L">[3]local!#REF!</definedName>
    <definedName name="FR_swf_R">[3]regional!#REF!</definedName>
    <definedName name="FRAC.wL.w1R">[1]Fate!#REF!</definedName>
    <definedName name="FRACa.s1L">[1]Fate!#REF!</definedName>
    <definedName name="FRACa.s2L">[1]Fate!#REF!</definedName>
    <definedName name="FRACa.s3L">[1]Fate!#REF!</definedName>
    <definedName name="FRACinf.s1L">[1]Fate!#REF!</definedName>
    <definedName name="FRACinf.s2L">[1]Fate!#REF!</definedName>
    <definedName name="FRACinf.s3L">[1]Fate!#REF!</definedName>
    <definedName name="FRACl.v1C">[1]Fate!#REF!</definedName>
    <definedName name="FRACl.v1L">[1]Fate!#REF!</definedName>
    <definedName name="FRACl.v1R">[1]Fate!#REF!</definedName>
    <definedName name="FRACl.v2C">[1]Fate!#REF!</definedName>
    <definedName name="FRACl.v2L">[1]Fate!#REF!</definedName>
    <definedName name="FRACl.v2R">[1]Fate!#REF!</definedName>
    <definedName name="FRACrun.s1L">[1]Fate!#REF!</definedName>
    <definedName name="FRACrun.s2L">[1]Fate!#REF!</definedName>
    <definedName name="FRACrun.s3L">[1]Fate!#REF!</definedName>
    <definedName name="FRACs.s1L">[1]Fate!#REF!</definedName>
    <definedName name="FRACs.s2L">[1]Fate!#REF!</definedName>
    <definedName name="FRACs.s3L">[1]Fate!#REF!</definedName>
    <definedName name="FRACs.sdL">[1]Fate!#REF!</definedName>
    <definedName name="Fraction_oc_solids_PS">#REF!</definedName>
    <definedName name="Fraction_oc_solids_SLS">#REF!</definedName>
    <definedName name="FRACw.s1L">[1]Fate!#REF!</definedName>
    <definedName name="FRACw.s2L">[1]Fate!#REF!</definedName>
    <definedName name="FRACw.s3L">[1]Fate!#REF!</definedName>
    <definedName name="FRACw.sdL">[1]Fate!#REF!</definedName>
    <definedName name="FRACw.v1C">[1]Fate!#REF!</definedName>
    <definedName name="FRACw.v1L">[1]Fate!#REF!</definedName>
    <definedName name="FRACw.v1R">[1]Fate!#REF!</definedName>
    <definedName name="FRACw.v2C">[1]Fate!#REF!</definedName>
    <definedName name="FRACw.v2L">[1]Fate!#REF!</definedName>
    <definedName name="FRACw.v2R">[1]Fate!#REF!</definedName>
    <definedName name="FRs.s1L">[1]Fate!#REF!</definedName>
    <definedName name="FRs.s2L">[1]Fate!#REF!</definedName>
    <definedName name="FRs.s3L">[1]Fate!#REF!</definedName>
    <definedName name="FRw.s1L">[1]Fate!#REF!</definedName>
    <definedName name="FRw.s2L">[1]Fate!#REF!</definedName>
    <definedName name="FRw.s3L">[1]Fate!#REF!</definedName>
    <definedName name="FRw.wL">[1]Fate!#REF!</definedName>
    <definedName name="fsoildiss">'[5]exposure model'!#REF!</definedName>
    <definedName name="Fsolid.suspL">[3]local!#REF!</definedName>
    <definedName name="Fsolid.suspw1R">[3]regional!#REF!</definedName>
    <definedName name="Fsolid.suspw2R">[3]regional!#REF!</definedName>
    <definedName name="Fv1M">'[3]level 4'!#REF!</definedName>
    <definedName name="Fv2C">'[3]level 4'!#REF!</definedName>
    <definedName name="Fwater.plantA">[3]arctic!#REF!</definedName>
    <definedName name="Fwater.plantC">[3]continental!#REF!</definedName>
    <definedName name="Fwater.plantL">[3]local!#REF!</definedName>
    <definedName name="Fwater.plantM">[3]moderate!#REF!</definedName>
    <definedName name="Fwater.plantR">[3]regional!#REF!</definedName>
    <definedName name="Fwater.plantT">[3]tropic!#REF!</definedName>
    <definedName name="Fwater.suspL">[3]local!#REF!</definedName>
    <definedName name="Fwater1.suspR">[3]regional!#REF!</definedName>
    <definedName name="Fwater2.suspR">[3]regional!#REF!</definedName>
    <definedName name="g.v1C">[1]Fate!#REF!</definedName>
    <definedName name="g.v1L">[1]Fate!#REF!</definedName>
    <definedName name="g.v1R">[1]Fate!#REF!</definedName>
    <definedName name="g.v2C">[1]Fate!#REF!</definedName>
    <definedName name="g.v2L">[1]Fate!#REF!</definedName>
    <definedName name="g.v2R">[1]Fate!#REF!</definedName>
    <definedName name="gas_phase_correction">#REF!</definedName>
    <definedName name="GASABSflow.aC.v1C">[1]Fate!#REF!</definedName>
    <definedName name="GASABSflow.aC.v2C">[1]Fate!#REF!</definedName>
    <definedName name="GASABSflow.aL.s2L">[1]Fate!#REF!</definedName>
    <definedName name="GASABSflow.aL.v1L">[1]Fate!#REF!</definedName>
    <definedName name="GASABSflow.aL.v2L">[1]Fate!#REF!</definedName>
    <definedName name="GASABSflow.aL.wL">[1]Fate!#REF!</definedName>
    <definedName name="GASABSflow.aR.v1R">[1]Fate!#REF!</definedName>
    <definedName name="GASABSflow.aR.v2R">[1]Fate!#REF!</definedName>
    <definedName name="gplantA">[3]arctic!#REF!</definedName>
    <definedName name="gplantC">[3]continental!#REF!</definedName>
    <definedName name="gplantL">[3]local!#REF!</definedName>
    <definedName name="gplantM">[3]moderate!#REF!</definedName>
    <definedName name="gplantR">[3]regional!#REF!</definedName>
    <definedName name="gplantT">[3]tropic!#REF!</definedName>
    <definedName name="GROSSSEDrate.wL">[1]Fate!#REF!</definedName>
    <definedName name="GROWTHrate.v1C">[1]Fate!#REF!</definedName>
    <definedName name="GROWTHrate.v1L">[1]Fate!#REF!</definedName>
    <definedName name="GROWTHrate.v1R">[1]Fate!#REF!</definedName>
    <definedName name="GROWTHrate.v2C">[1]Fate!#REF!</definedName>
    <definedName name="GROWTHrate.v2L">[1]Fate!#REF!</definedName>
    <definedName name="GROWTHrate.v2R">[1]Fate!#REF!</definedName>
    <definedName name="H_">#REF!</definedName>
    <definedName name="HARVEST.v1C">[1]Fate!#REF!</definedName>
    <definedName name="HARVEST.v1L">[1]Fate!#REF!</definedName>
    <definedName name="HARVEST.v1R">[1]Fate!#REF!</definedName>
    <definedName name="HARVEST.v2C">[1]Fate!#REF!</definedName>
    <definedName name="HARVEST.v2L">[1]Fate!#REF!</definedName>
    <definedName name="HARVEST.v2R">[1]Fate!#REF!</definedName>
    <definedName name="HARVESTeff.v1C">[1]Fate!#REF!</definedName>
    <definedName name="HARVESTeff.v1L">[1]Fate!#REF!</definedName>
    <definedName name="HARVESTeff.v1R">[1]Fate!#REF!</definedName>
    <definedName name="HARVESTeff.v2C">[1]Fate!#REF!</definedName>
    <definedName name="HARVESTeff.v2L">[1]Fate!#REF!</definedName>
    <definedName name="HARVESTeff.v2R">[1]Fate!#REF!</definedName>
    <definedName name="HBFtotal">'[3]level 3 output'!#REF!</definedName>
    <definedName name="height_air_column">#REF!</definedName>
    <definedName name="HFFtotal">'[3]level 3 output'!#REF!</definedName>
    <definedName name="HLV.inh.L">[3]local!#REF!</definedName>
    <definedName name="HLVinh.L">[3]local!#REF!</definedName>
    <definedName name="HLVinh.R">[3]regional!#REF!</definedName>
    <definedName name="HLVoral.L">[3]local!#REF!</definedName>
    <definedName name="HLVoral.R">[3]regional!#REF!</definedName>
    <definedName name="HRTPS">#REF!</definedName>
    <definedName name="HRTSLS">#REF!</definedName>
    <definedName name="IC_air_L">[3]local!#REF!</definedName>
    <definedName name="IC_air_R">[3]regional!#REF!</definedName>
    <definedName name="IC_drw_L">[3]local!#REF!</definedName>
    <definedName name="IC_drw_R">[3]regional!#REF!</definedName>
    <definedName name="IC_grass_L">[3]local!#REF!</definedName>
    <definedName name="IC_grass_R">[3]regional!#REF!</definedName>
    <definedName name="IC_soil_L">[3]local!#REF!</definedName>
    <definedName name="IC_soil_R">[3]regional!#REF!</definedName>
    <definedName name="IFDRYaerosol.v1C">[1]Fate!#REF!</definedName>
    <definedName name="IFDRYaerosol.v1L">[1]Fate!#REF!</definedName>
    <definedName name="IFDRYaerosol.v1R">[1]Fate!#REF!</definedName>
    <definedName name="IFDRYaerosol.v2C">[1]Fate!#REF!</definedName>
    <definedName name="IFDRYaerosol.v2L">[1]Fate!#REF!</definedName>
    <definedName name="IFDRYaerosol.v2R">[1]Fate!#REF!</definedName>
    <definedName name="IFWETaerosol.v1C">[1]Fate!#REF!</definedName>
    <definedName name="IFWETaerosol.v1L">[1]Fate!#REF!</definedName>
    <definedName name="IFWETaerosol.v1R">[1]Fate!#REF!</definedName>
    <definedName name="IFWETaerosol.v2C">[1]Fate!#REF!</definedName>
    <definedName name="IFWETaerosol.v2L">[1]Fate!#REF!</definedName>
    <definedName name="IFWETaerosol.v2R">[1]Fate!#REF!</definedName>
    <definedName name="IFWETgas.v1C">[1]Fate!#REF!</definedName>
    <definedName name="IFWETgas.v1L">[1]Fate!#REF!</definedName>
    <definedName name="IFWETgas.v1R">[1]Fate!#REF!</definedName>
    <definedName name="IFWETgas.v2C">[1]Fate!#REF!</definedName>
    <definedName name="IFWETgas.v2L">[1]Fate!#REF!</definedName>
    <definedName name="IFWETgas.v2R">[1]Fate!#REF!</definedName>
    <definedName name="IH_air_L">[3]local!#REF!</definedName>
    <definedName name="IH_air_R">[3]regional!#REF!</definedName>
    <definedName name="IH_dairy_L">[3]local!#REF!</definedName>
    <definedName name="IH_dairy_R">[3]regional!#REF!</definedName>
    <definedName name="IH_drw_L">[3]local!#REF!</definedName>
    <definedName name="IH_drw_R">[3]regional!#REF!</definedName>
    <definedName name="IH_fish_A">[3]arctic!#REF!</definedName>
    <definedName name="IH_fish_C">[3]continental!#REF!</definedName>
    <definedName name="IH_fish_L">[3]local!#REF!</definedName>
    <definedName name="IH_fish_M">[3]moderate!#REF!</definedName>
    <definedName name="IH_fish_R">[3]regional!#REF!</definedName>
    <definedName name="IH_fish_T">[3]tropic!#REF!</definedName>
    <definedName name="IH_leaf_L">[3]local!#REF!</definedName>
    <definedName name="IH_leaf_R">[3]regional!#REF!</definedName>
    <definedName name="IH_meat_L">[3]local!#REF!</definedName>
    <definedName name="IH_meat_R">[3]regional!#REF!</definedName>
    <definedName name="IH_root_L">[3]local!#REF!</definedName>
    <definedName name="IH_root_R">[3]regional!#REF!</definedName>
    <definedName name="IH_soil_L">[3]local!#REF!</definedName>
    <definedName name="IH_soil_R">[3]regional!#REF!</definedName>
    <definedName name="Input_solids_in_raw_sewage">#REF!</definedName>
    <definedName name="JungeConst">[1]Fate!#REF!</definedName>
    <definedName name="k__5">#REF!</definedName>
    <definedName name="k__6">#REF!</definedName>
    <definedName name="k_aerator">#REF!</definedName>
    <definedName name="K_air">#REF!</definedName>
    <definedName name="K_airL_S">#REF!</definedName>
    <definedName name="K_airM">#REF!</definedName>
    <definedName name="K_airS">#REF!</definedName>
    <definedName name="k_biodeg1">#REF!</definedName>
    <definedName name="k_biodeg2">#REF!</definedName>
    <definedName name="K_decay">#REF!</definedName>
    <definedName name="K_pore_waterM">#REF!</definedName>
    <definedName name="K_water">#REF!</definedName>
    <definedName name="K_waterL_S">#REF!</definedName>
    <definedName name="K_waterM">#REF!</definedName>
    <definedName name="K_waterS">#REF!</definedName>
    <definedName name="k0.OHrad">[1]Fate!#REF!</definedName>
    <definedName name="Ka">#REF!</definedName>
    <definedName name="Kap">'[5]exposure model'!#REF!</definedName>
    <definedName name="kaw.air.aL">[1]Fate!#REF!</definedName>
    <definedName name="kaw.water.wL">[1]Fate!#REF!</definedName>
    <definedName name="Kb">#REF!</definedName>
    <definedName name="kbubble">#REF!</definedName>
    <definedName name="kbubble1">#REF!</definedName>
    <definedName name="kbubble2">#REF!</definedName>
    <definedName name="kdeg.plantA">[3]arctic!#REF!</definedName>
    <definedName name="kdeg.plantC">[3]continental!#REF!</definedName>
    <definedName name="kdeg.plantL">[3]local!#REF!</definedName>
    <definedName name="kdeg.plantM">[3]moderate!#REF!</definedName>
    <definedName name="kdeg.plantR">[3]regional!#REF!</definedName>
    <definedName name="kdeg.plantT">[3]tropic!#REF!</definedName>
    <definedName name="KDEG.s1L">[1]Fate!#REF!</definedName>
    <definedName name="KDEG.s2L">[1]Fate!#REF!</definedName>
    <definedName name="KDEG.s3L">[1]Fate!#REF!</definedName>
    <definedName name="KDEG.sdL">[1]Fate!#REF!</definedName>
    <definedName name="kdeg.soil2">[3]input!#REF!</definedName>
    <definedName name="kdeg.soil3">[3]input!#REF!</definedName>
    <definedName name="kdeg.STP2">[3]input!#REF!</definedName>
    <definedName name="KDEG.v1C">[1]Fate!#REF!</definedName>
    <definedName name="KDEG.v1L">[1]Fate!#REF!</definedName>
    <definedName name="KDEG.v1R">[1]Fate!#REF!</definedName>
    <definedName name="kdeg.v2">[3]input!#REF!</definedName>
    <definedName name="KDEG.v2C">[1]Fate!#REF!</definedName>
    <definedName name="KDEG.v2L">[1]Fate!#REF!</definedName>
    <definedName name="KDEG.v2R">[1]Fate!#REF!</definedName>
    <definedName name="kdeg.water2">[3]input!#REF!</definedName>
    <definedName name="KDEG.wL">[1]Fate!#REF!</definedName>
    <definedName name="kesc.aL">[1]Fate!#REF!</definedName>
    <definedName name="kGa_kLa">#REF!</definedName>
    <definedName name="kgrowth.plantA">[3]arctic!#REF!</definedName>
    <definedName name="kgrowth.plantC">[3]continental!#REF!</definedName>
    <definedName name="kgrowth.plantL">[3]local!#REF!</definedName>
    <definedName name="kgrowth.plantR">[3]regional!#REF!</definedName>
    <definedName name="kgrowth.plantT">[3]tropic!#REF!</definedName>
    <definedName name="kgrwoth.plantM">[3]moderate!#REF!</definedName>
    <definedName name="kmonod">#REF!</definedName>
    <definedName name="Kp.dom1C">[1]Fate!#REF!</definedName>
    <definedName name="Kp.dom1R">[1]Fate!#REF!</definedName>
    <definedName name="Kp.dom2C">[1]Fate!#REF!</definedName>
    <definedName name="Kp.dom2R">[1]Fate!#REF!</definedName>
    <definedName name="Kp.domL">[1]Fate!#REF!</definedName>
    <definedName name="Kp.s1L">[1]Fate!#REF!</definedName>
    <definedName name="Kp.s2L">[1]Fate!#REF!</definedName>
    <definedName name="Kp.s3L">[1]Fate!#REF!</definedName>
    <definedName name="Kp.sdL">[1]Fate!#REF!</definedName>
    <definedName name="Kp.suspL">[1]Fate!#REF!</definedName>
    <definedName name="Kp_aerator">#REF!</definedName>
    <definedName name="Kp_PS">#REF!</definedName>
    <definedName name="Kp_SLS">#REF!</definedName>
    <definedName name="Kplant.airA">[3]arctic!#REF!</definedName>
    <definedName name="Kplant.airC">[3]continental!#REF!</definedName>
    <definedName name="Kplant.airL">[3]local!#REF!</definedName>
    <definedName name="Kplant.airM">[3]moderate!#REF!</definedName>
    <definedName name="Kplant.airR">[3]regional!#REF!</definedName>
    <definedName name="Kplant.airT">[3]tropic!#REF!</definedName>
    <definedName name="Kplant.waterA">[3]arctic!#REF!</definedName>
    <definedName name="Kplant.waterC">[3]continental!#REF!</definedName>
    <definedName name="Kplant.waterL">[3]local!#REF!</definedName>
    <definedName name="Kplant.waterM">[3]moderate!#REF!</definedName>
    <definedName name="Kplant.waterR">[3]regional!#REF!</definedName>
    <definedName name="Kplant.waterT">[3]tropic!#REF!</definedName>
    <definedName name="Ks">#REF!</definedName>
    <definedName name="Ks1w.L">[1]Fate!#REF!</definedName>
    <definedName name="Ks2w.L">[1]Fate!#REF!</definedName>
    <definedName name="Ks3w.L">[1]Fate!#REF!</definedName>
    <definedName name="Ksdw.L">[1]Fate!#REF!</definedName>
    <definedName name="kstrip">#REF!</definedName>
    <definedName name="ksurf">#REF!</definedName>
    <definedName name="Ksusp.water1R">[3]regional!#REF!</definedName>
    <definedName name="Ksusp.water2R">[3]regional!#REF!</definedName>
    <definedName name="Ksusp.waterL">[3]local!#REF!</definedName>
    <definedName name="Kv1a.C">[1]Fate!#REF!</definedName>
    <definedName name="Kv1a.L">[1]Fate!#REF!</definedName>
    <definedName name="Kv1a.R">[1]Fate!#REF!</definedName>
    <definedName name="Kv1w">[3]input!#REF!</definedName>
    <definedName name="Kv1w.C">[1]Fate!#REF!</definedName>
    <definedName name="Kv1w.L">[1]Fate!#REF!</definedName>
    <definedName name="Kv1w.R">[1]Fate!#REF!</definedName>
    <definedName name="Kv2a.C">[1]Fate!#REF!</definedName>
    <definedName name="Kv2a.L">[1]Fate!#REF!</definedName>
    <definedName name="Kv2a.R">[1]Fate!#REF!</definedName>
    <definedName name="Kv2w.C">[1]Fate!#REF!</definedName>
    <definedName name="Kv2w.L">[1]Fate!#REF!</definedName>
    <definedName name="Kv2w.R">[1]Fate!#REF!</definedName>
    <definedName name="kwsd.sed.sdL">[1]Fate!#REF!</definedName>
    <definedName name="kwsd.water.wL">[1]Fate!#REF!</definedName>
    <definedName name="LAI.v1C">[1]Fate!#REF!</definedName>
    <definedName name="LAI.v1L">[1]Fate!#REF!</definedName>
    <definedName name="LAI.v1R">[1]Fate!#REF!</definedName>
    <definedName name="LAI.v2C">[1]Fate!#REF!</definedName>
    <definedName name="LAI.v2L">[1]Fate!#REF!</definedName>
    <definedName name="LAI.v2R">[1]Fate!#REF!</definedName>
    <definedName name="LEACHflow.s1L">[1]Fate!#REF!</definedName>
    <definedName name="LEACHflow.s2L">[1]Fate!#REF!</definedName>
    <definedName name="LEACHflow.s3L">[1]Fate!#REF!</definedName>
    <definedName name="LENGTHsea.R">#REF!</definedName>
    <definedName name="LGrat1">'[4]1.6b Noncarc Input'!#REF!</definedName>
    <definedName name="LITTERflow.v1C.s1C">[1]Fate!#REF!</definedName>
    <definedName name="LITTERflow.v1L.s1L">[1]Fate!#REF!</definedName>
    <definedName name="LITTERflow.v1R.s1R">[1]Fate!#REF!</definedName>
    <definedName name="LITTERflow.v2C.s2C">[1]Fate!#REF!</definedName>
    <definedName name="LITTERflow.v2L.s2L">[1]Fate!#REF!</definedName>
    <definedName name="LITTERflow.v2R.s2R">[1]Fate!#REF!</definedName>
    <definedName name="LT">[6]Input!$B$11</definedName>
    <definedName name="lucht">#REF!</definedName>
    <definedName name="mact">#REF!</definedName>
    <definedName name="mmax">#REF!</definedName>
    <definedName name="Molecular_weight">#REF!</definedName>
    <definedName name="MPC.soil1.L">[3]local!#REF!</definedName>
    <definedName name="MPCfreshwater.L">[3]local!#REF!</definedName>
    <definedName name="MPCfreshwater.R">[3]regional!#REF!</definedName>
    <definedName name="MPCfwsediment.L">[3]local!#REF!</definedName>
    <definedName name="MPCfwsediment.R">[3]regional!#REF!</definedName>
    <definedName name="MPCseawater.L">[3]local!#REF!</definedName>
    <definedName name="MPCseawater.R">[3]regional!#REF!</definedName>
    <definedName name="MPCsoil.L">[3]local!#REF!</definedName>
    <definedName name="MPCsoil1.L">[3]local!#REF!</definedName>
    <definedName name="MPCsoil1.R">[3]regional!#REF!</definedName>
    <definedName name="MPCsoil2.L">[3]local!#REF!</definedName>
    <definedName name="MPCsoil2.R">[3]regional!#REF!</definedName>
    <definedName name="MPCsoil3.L">[3]local!#REF!</definedName>
    <definedName name="MPCsoil3.R">[3]regional!#REF!</definedName>
    <definedName name="MPCswsediment.L">[3]local!#REF!</definedName>
    <definedName name="MPCswsediment.R">[3]regional!#REF!</definedName>
    <definedName name="N">[6]Input!$B$12</definedName>
    <definedName name="Name_compound">#REF!</definedName>
    <definedName name="NETsedrate.wL">[1]Fate!#REF!</definedName>
    <definedName name="nettowater">#REF!</definedName>
    <definedName name="Number_inhabitants">#REF!</definedName>
    <definedName name="Oxygen_concentration">#REF!</definedName>
    <definedName name="Oxygen_requirement">#REF!</definedName>
    <definedName name="PENdepth.s1L">[1]Fate!#REF!</definedName>
    <definedName name="PENdepth.s2C">[1]Fate!#REF!</definedName>
    <definedName name="PENdepth.s2L">[1]Fate!#REF!</definedName>
    <definedName name="PENdepth.s2R">[1]Fate!#REF!</definedName>
    <definedName name="PENdepth.s3C">[1]Fate!#REF!</definedName>
    <definedName name="PENdepth.s3L">[1]Fate!#REF!</definedName>
    <definedName name="PENdepth.s3R">[1]Fate!#REF!</definedName>
    <definedName name="Phi_x">'[5]exposure model'!#REF!</definedName>
    <definedName name="PLT.C">[1]Fate!#REF!</definedName>
    <definedName name="PLT.L">[1]Fate!#REF!</definedName>
    <definedName name="PLT.R">[1]Fate!#REF!</definedName>
    <definedName name="PRODsusp.wL">[1]Fate!#REF!</definedName>
    <definedName name="Psi">#REF!</definedName>
    <definedName name="Q.10">[1]Fate!#REF!</definedName>
    <definedName name="Q.v1C">[1]Fate!#REF!</definedName>
    <definedName name="Q.v1L">[1]Fate!#REF!</definedName>
    <definedName name="Q.v1R">[1]Fate!#REF!</definedName>
    <definedName name="Q.v2C">[1]Fate!#REF!</definedName>
    <definedName name="Q.v2L">[1]Fate!#REF!</definedName>
    <definedName name="Q.v2R">[1]Fate!#REF!</definedName>
    <definedName name="QtransA">[3]arctic!#REF!</definedName>
    <definedName name="QtransC">[3]continental!#REF!</definedName>
    <definedName name="QtransL">[3]local!#REF!</definedName>
    <definedName name="QtransM">[3]moderate!#REF!</definedName>
    <definedName name="QtransR">[3]regional!#REF!</definedName>
    <definedName name="QtransT">[3]tropic!#REF!</definedName>
    <definedName name="R_">#REF!</definedName>
    <definedName name="RAINflow.aL.wL">[1]Fate!#REF!</definedName>
    <definedName name="rCH2_2">'[8]fing-finh'!#REF!</definedName>
    <definedName name="RESUSPflow.sdL.wL">[1]Fate!#REF!</definedName>
    <definedName name="RESUSPrate.sdL">[1]Fate!#REF!</definedName>
    <definedName name="rH2O_f">'[8]fing-finh'!#REF!</definedName>
    <definedName name="RHO.v1C">[1]Fate!#REF!</definedName>
    <definedName name="RHO.v1L">[1]Fate!#REF!</definedName>
    <definedName name="RHO.v1R">[1]Fate!#REF!</definedName>
    <definedName name="RHO.v2C">[1]Fate!#REF!</definedName>
    <definedName name="RHO.v2L">[1]Fate!#REF!</definedName>
    <definedName name="RHO.v2R">[1]Fate!#REF!</definedName>
    <definedName name="RHOplantA">[3]arctic!#REF!</definedName>
    <definedName name="RHOplantC">[3]continental!#REF!</definedName>
    <definedName name="RHOplantL">[3]local!#REF!</definedName>
    <definedName name="RHOplantM">[3]moderate!#REF!</definedName>
    <definedName name="RHOplantR">[3]regional!#REF!</definedName>
    <definedName name="RHOplantT">[3]tropic!#REF!</definedName>
    <definedName name="RHOsusp.w1R">[3]regional!#REF!</definedName>
    <definedName name="RHOsusp.w2R">[3]regional!#REF!</definedName>
    <definedName name="RHOsuspL">[3]local!#REF!</definedName>
    <definedName name="ROOTSremoval.s1C">[1]Fate!#REF!</definedName>
    <definedName name="ROOTSremoval.s1L">[1]Fate!#REF!</definedName>
    <definedName name="ROOTSremoval.s1R">[1]Fate!#REF!</definedName>
    <definedName name="ROOTSremoval.s2C">[1]Fate!#REF!</definedName>
    <definedName name="ROOTSremoval.s2L">[1]Fate!#REF!</definedName>
    <definedName name="ROOTSremoval.s2R">[1]Fate!#REF!</definedName>
    <definedName name="RUNOFFflow.s1L.wL">[1]Fate!#REF!</definedName>
    <definedName name="RUNOFFflow.s2L.wL">[1]Fate!#REF!</definedName>
    <definedName name="RUNOFFflow.s3L.wL">[1]Fate!#REF!</definedName>
    <definedName name="scenario">'[3]level 4'!#REF!</definedName>
    <definedName name="SEAcurrent.w2C.w2R">[1]Fate!#REF!</definedName>
    <definedName name="SEDflow.wL.sdL">[1]Fate!#REF!</definedName>
    <definedName name="SeriesNr.End">[1]Fate!#REF!</definedName>
    <definedName name="SeriesNr.Start">[1]Fate!#REF!</definedName>
    <definedName name="SETTLvelocity.L">[1]Fate!#REF!</definedName>
    <definedName name="Sewage_flow">#REF!</definedName>
    <definedName name="Sludge_loading_rate">#REF!</definedName>
    <definedName name="SOLIDadv.s1L">[1]Fate!#REF!</definedName>
    <definedName name="SOLIDadv.s2C">[1]Fate!#REF!</definedName>
    <definedName name="SOLIDadv.s2L">[1]Fate!#REF!</definedName>
    <definedName name="SOLIDadv.s2R">[1]Fate!#REF!</definedName>
    <definedName name="SOLIDadv.s3C">[1]Fate!#REF!</definedName>
    <definedName name="SOLIDadv.s3L">[1]Fate!#REF!</definedName>
    <definedName name="SOLIDadv.s3R">[1]Fate!#REF!</definedName>
    <definedName name="SOLIDdiff.s1L">[1]Fate!#REF!</definedName>
    <definedName name="SOLIDdiff.s2C">[1]Fate!#REF!</definedName>
    <definedName name="SOLIDdiff.s2L">[1]Fate!#REF!</definedName>
    <definedName name="SOLIDdiff.s2R">[1]Fate!#REF!</definedName>
    <definedName name="SOLIDdiff.s3C">[1]Fate!#REF!</definedName>
    <definedName name="SOLIDdiff.s3L">[1]Fate!#REF!</definedName>
    <definedName name="SOLIDdiff.s3R">[1]Fate!#REF!</definedName>
    <definedName name="Solubility">#REF!</definedName>
    <definedName name="SPECMASS.v1C">[1]Fate!#REF!</definedName>
    <definedName name="SPECMASS.v1L">[1]Fate!#REF!</definedName>
    <definedName name="SPECMASS.v1R">[1]Fate!#REF!</definedName>
    <definedName name="SPECMASS.v2C">[1]Fate!#REF!</definedName>
    <definedName name="SPECMASS.v2L">[1]Fate!#REF!</definedName>
    <definedName name="SPECMASS.v2R">[1]Fate!#REF!</definedName>
    <definedName name="SRT_critical">#REF!</definedName>
    <definedName name="substance_data">'[7]Substance data'!$A$6:$AM$65536</definedName>
    <definedName name="SURFaerosol.C">[1]Fate!#REF!</definedName>
    <definedName name="SURFaerosol.L">[1]Fate!#REF!</definedName>
    <definedName name="SURFaerosol.R">[1]Fate!#REF!</definedName>
    <definedName name="Surplus_sludge">#REF!</definedName>
    <definedName name="SUSP.wL">[1]Fate!#REF!</definedName>
    <definedName name="T_air">#REF!</definedName>
    <definedName name="T_water">#REF!</definedName>
    <definedName name="t1_2_aeration">#REF!</definedName>
    <definedName name="t1_2_PS">#REF!</definedName>
    <definedName name="t1_2_SLS">#REF!</definedName>
    <definedName name="Tempfactor.aC">[1]Fate!#REF!</definedName>
    <definedName name="Tempfactor.aL">[1]Fate!#REF!</definedName>
    <definedName name="Tempfactor.aR">[1]Fate!#REF!</definedName>
    <definedName name="Tempfactor.wsdsC">[1]Fate!#REF!</definedName>
    <definedName name="Tempfactor.wsdsL">[1]Fate!#REF!</definedName>
    <definedName name="Tempfactor.wsdsR">[1]Fate!#REF!</definedName>
    <definedName name="Tm">[9]input!$M$25</definedName>
    <definedName name="TRANSflow.s1C.v1C">[1]Fate!#REF!</definedName>
    <definedName name="TRANSflow.s1L.v1L">[1]Fate!#REF!</definedName>
    <definedName name="TRANSflow.s1R.v1R">[1]Fate!#REF!</definedName>
    <definedName name="TRANSflow.s2C.v2C">[1]Fate!#REF!</definedName>
    <definedName name="TRANSflow.s2L.v2L">[1]Fate!#REF!</definedName>
    <definedName name="TRANSflow.s2R.v2R">[1]Fate!#REF!</definedName>
    <definedName name="TSCF.v1C">[1]Fate!#REF!</definedName>
    <definedName name="TSCF.v1L">[1]Fate!#REF!</definedName>
    <definedName name="TSCF.v1R">[1]Fate!#REF!</definedName>
    <definedName name="TSCF.v2C">[1]Fate!#REF!</definedName>
    <definedName name="TSCF.v2L">[1]Fate!#REF!</definedName>
    <definedName name="TSCF.v2R">[1]Fate!#REF!</definedName>
    <definedName name="TSCFplantA">[3]arctic!#REF!</definedName>
    <definedName name="TSCFplantC">[3]continental!#REF!</definedName>
    <definedName name="TSCFplantL">[3]local!#REF!</definedName>
    <definedName name="TSCFplantM">[3]moderate!#REF!</definedName>
    <definedName name="TSCFplantR">[3]regional!#REF!</definedName>
    <definedName name="TSCFplantT">[3]tropic!#REF!</definedName>
    <definedName name="v">[5]engine!$D$4:$AQ$4</definedName>
    <definedName name="V_1">#REF!</definedName>
    <definedName name="V_2">#REF!</definedName>
    <definedName name="V_3">#REF!</definedName>
    <definedName name="V_4">#REF!</definedName>
    <definedName name="V_5">#REF!</definedName>
    <definedName name="V_6">#REF!</definedName>
    <definedName name="V_7">#REF!</definedName>
    <definedName name="V_8">#REF!</definedName>
    <definedName name="V_9">#REF!</definedName>
    <definedName name="Vapour_pressure">#REF!</definedName>
    <definedName name="Veff.s1L">[1]Fate!#REF!</definedName>
    <definedName name="Veff.s2C">[1]Fate!#REF!</definedName>
    <definedName name="Veff.s2L">[1]Fate!#REF!</definedName>
    <definedName name="Veff.s2R">[1]Fate!#REF!</definedName>
    <definedName name="Veff.s3C">[1]Fate!#REF!</definedName>
    <definedName name="Veff.s3L">[1]Fate!#REF!</definedName>
    <definedName name="Veff.s3R">[1]Fate!#REF!</definedName>
    <definedName name="VEG">[3]input!#REF!</definedName>
    <definedName name="VEGmass.v1C">[1]Fate!#REF!</definedName>
    <definedName name="VEGmass.v1L">[1]Fate!#REF!</definedName>
    <definedName name="VEGmass.v1R">[1]Fate!#REF!</definedName>
    <definedName name="VEGmass.v2C">[1]Fate!#REF!</definedName>
    <definedName name="VEGmass.v2L">[1]Fate!#REF!</definedName>
    <definedName name="VEGmass.v2R">[1]Fate!#REF!</definedName>
    <definedName name="VleafA">[3]arctic!#REF!</definedName>
    <definedName name="VleafC">[3]continental!#REF!</definedName>
    <definedName name="VleafL">[3]local!#REF!</definedName>
    <definedName name="VleafM">[3]moderate!#REF!</definedName>
    <definedName name="VleafR">[3]regional!#REF!</definedName>
    <definedName name="VleafT">[3]tropic!#REF!</definedName>
    <definedName name="VOLATflow.s1L.aL">[1]Fate!#REF!</definedName>
    <definedName name="VOLATflow.s2L.aL">[1]Fate!#REF!</definedName>
    <definedName name="VOLATflow.s3L.aL">[1]Fate!#REF!</definedName>
    <definedName name="VOLATflow.v1C.aC">[1]Fate!#REF!</definedName>
    <definedName name="VOLATflow.v1L.aL">[1]Fate!#REF!</definedName>
    <definedName name="VOLATflow.v1R.aR">[1]Fate!#REF!</definedName>
    <definedName name="VOLATflow.v2C.aC">[1]Fate!#REF!</definedName>
    <definedName name="VOLATflow.v2L.aL">[1]Fate!#REF!</definedName>
    <definedName name="VOLATflow.v2R.aR">[1]Fate!#REF!</definedName>
    <definedName name="VOLATflow.wL.aL">[1]Fate!#REF!</definedName>
    <definedName name="VOLUME.s1L">[1]Fate!#REF!</definedName>
    <definedName name="VOLUME.s2L">[1]Fate!#REF!</definedName>
    <definedName name="VOLUME.s3L">[1]Fate!#REF!</definedName>
    <definedName name="VOLUME.sdL">[1]Fate!#REF!</definedName>
    <definedName name="VOLUME.v1C">[1]Fate!#REF!</definedName>
    <definedName name="VOLUME.v1L">[1]Fate!#REF!</definedName>
    <definedName name="VOLUME.v1R">[1]Fate!#REF!</definedName>
    <definedName name="VOLUME.v2C">[1]Fate!#REF!</definedName>
    <definedName name="VOLUME.v2L">[1]Fate!#REF!</definedName>
    <definedName name="VOLUME.v2R">[1]Fate!#REF!</definedName>
    <definedName name="VOLUME.wL">[1]Fate!#REF!</definedName>
    <definedName name="Volume_aerator">#REF!</definedName>
    <definedName name="Volume_PS">#REF!</definedName>
    <definedName name="Volume_SLS">#REF!</definedName>
    <definedName name="Vx_Va">'[5]exposure model'!#REF!</definedName>
    <definedName name="W_as_L">[3]local!#REF!</definedName>
    <definedName name="W_as_R">[3]regional!#REF!</definedName>
    <definedName name="W_fw_L">[3]local!#REF!</definedName>
    <definedName name="W_fw_R">[3]regional!#REF!</definedName>
    <definedName name="W_fws_L">[3]local!#REF!</definedName>
    <definedName name="W_fws_R">[3]regional!#REF!</definedName>
    <definedName name="W_hum_L">[3]local!#REF!</definedName>
    <definedName name="W_ns_L">[3]local!#REF!</definedName>
    <definedName name="W_ns_R">[3]regional!#REF!</definedName>
    <definedName name="W_os_L">[3]local!#REF!</definedName>
    <definedName name="W_sw_L">[3]local!#REF!</definedName>
    <definedName name="W_sw_R">[3]regional!#REF!</definedName>
    <definedName name="W_sws_L">[3]local!#REF!</definedName>
    <definedName name="W_sws_R">[3]regional!#REF!</definedName>
    <definedName name="WATER.stpR">[3]regional!#REF!</definedName>
    <definedName name="WATERflow.w1R.wL">[1]Fate!#REF!</definedName>
    <definedName name="WATERflow.w2C.wM">[1]Fate!#REF!</definedName>
    <definedName name="WATERflow.wL.w1R">[1]Fate!#REF!</definedName>
    <definedName name="WATERflow.wL.w2R">[1]Fate!#REF!</definedName>
    <definedName name="WATERflow.wM.w2C">[1]Fate!#REF!</definedName>
    <definedName name="WATERrun.s1L">[1]Fate!#REF!</definedName>
    <definedName name="WATERrun.s2L">[1]Fate!#REF!</definedName>
    <definedName name="WATERrun.s3L">[1]Fate!#REF!</definedName>
    <definedName name="WIDTH.w2R">#REF!</definedName>
    <definedName name="Windspeed">#REF!</definedName>
    <definedName name="wrn.Engine._.quasi._.dynamic._.comp.." hidden="1">{"quasi dynamic comp. forcings",#N/A,TRUE,"engine";"input file dynamic comp. b1_16_1",#N/A,TRUE,"engine";"input file dynamic comp. b17_32_1",#N/A,TRUE,"engine";"input file dynamic comp. b1_16_2",#N/A,TRUE,"engine";"input file dynamic comp. b17_32_2",#N/A,TRUE,"engine";"results dynamic simulation b1_16",#N/A,TRUE,"engine";"results dynamic simulation b17_32",#N/A,TRUE,"engine";"results dynamic sim. perc.SSC b1_16",#N/A,TRUE,"engine";"results dynamic sim. perc.SSC b17_32",#N/A,TRUE,"engine"}</definedName>
    <definedName name="wrn.Engine._.steady._.state._.comp.." hidden="1">{"model definition",#N/A,TRUE,"engine";"steady state comp. box 1_16",#N/A,TRUE,"engine";"steady state comp. box 17_32",#N/A,TRUE,"engine";"mass balance coeff box 1_16",#N/A,TRUE,"engine";"mass balance coeff box 17_32",#N/A,TRUE,"engine";"steady state mass flows b1_16",#N/A,TRUE,"engine";"steady state mass flows b17_32",#N/A,TRUE,"engine"}</definedName>
    <definedName name="wrn.Quasi._.dynamic._.output._.charts." hidden="1">{"charts",#N/A,TRUE,"charts"}</definedName>
    <definedName name="wrn.SimpleBox." hidden="1">{"model definition",#N/A,TRUE,"regional";"output analysis report",#N/A,TRUE,"regional";"proces half life",#N/A,TRUE,"regional";"steady state mass flows",#N/A,TRUE,"regional";"model picture",#N/A,TRUE,"regional";"model definition",#N/A,TRUE,"continental";"output analysis report",#N/A,TRUE,"continental";"proces half life",#N/A,TRUE,"continental";"steady state mass flows",#N/A,TRUE,"continental";"model picture",#N/A,TRUE,"continental";"model definition",#N/A,TRUE,"moderate";"output analysis report",#N/A,TRUE,"moderate";"proces half life",#N/A,TRUE,"moderate";"steady state mass flows",#N/A,TRUE,"moderate";"model picture",#N/A,TRUE,"moderate";"model definition",#N/A,TRUE,"arctic";"output analysis report",#N/A,TRUE,"arctic";"proces half life",#N/A,TRUE,"arctic";"steady state mass flows",#N/A,TRUE,"arctic";"model picture",#N/A,TRUE,"arctic";"model definition",#N/A,TRUE,"tropic";"output analysis report",#N/A,TRUE,"tropic";"proces half life",#N/A,TRUE,"tropic";"steady state mass flows",#N/A,TRUE,"tropic";"model picture",#N/A,TRUE,"tropic";"charts",#N/A,TRUE,"charts"}</definedName>
    <definedName name="wrn.SimpleBox._.arctic._.scale." hidden="1">{"model definition",#N/A,TRUE,"arctic";"output analysis report",#N/A,TRUE,"arctic";"proces half life",#N/A,TRUE,"arctic";"steady state mass flows",#N/A,TRUE,"arctic";"model picture",#N/A,TRUE,"arctic"}</definedName>
    <definedName name="wrn.SimpleBox._.continental._.scale." hidden="1">{"model definition",#N/A,TRUE,"continental";"output analysis report",#N/A,TRUE,"continental";"proces half life",#N/A,TRUE,"continental";"steady state mass flows",#N/A,TRUE,"continental";"model picture",#N/A,TRUE,"continental"}</definedName>
    <definedName name="wrn.SimpleBox._.moderate._.scale." hidden="1">{"model definition",#N/A,TRUE,"moderate";"output analysis report",#N/A,TRUE,"moderate";"proces half life",#N/A,TRUE,"moderate";"steady state mass flows",#N/A,TRUE,"moderate";"model picture",#N/A,TRUE,"moderate"}</definedName>
    <definedName name="wrn.SimpleBox._.regional._.scale." hidden="1">{"model definition",#N/A,TRUE,"regional";"output analysis report",#N/A,TRUE,"regional";"proces half life",#N/A,TRUE,"regional";"steady state mass flows",#N/A,TRUE,"regional";"model picture",#N/A,TRUE,"regional"}</definedName>
    <definedName name="wrn.SimpleBox._.tropic._.scale." hidden="1">{"output analysis report",#N/A,TRUE,"tropic";"model definition",#N/A,TRUE,"tropic";"proces half life",#N/A,TRUE,"tropic";"steady state mass flows",#N/A,TRUE,"tropic";"model picture",#N/A,TRUE,"tropic"}</definedName>
    <definedName name="XCH_1_2">#REF!</definedName>
    <definedName name="XCH_1_5">#REF!</definedName>
    <definedName name="XCH_1_7">#REF!</definedName>
    <definedName name="XCH_2_1">#REF!</definedName>
    <definedName name="XCH_2_3">#REF!</definedName>
    <definedName name="XCH_2_4">#REF!</definedName>
    <definedName name="XCH_3_2">#REF!</definedName>
    <definedName name="XCH_4_2">#REF!</definedName>
    <definedName name="XCH_5_1">#REF!</definedName>
    <definedName name="XCH_5_6">#REF!</definedName>
    <definedName name="XCH_6_5">#REF!</definedName>
    <definedName name="XCH_7_1">#REF!</definedName>
    <definedName name="XCH_7_8">#REF!</definedName>
    <definedName name="XCH_7_9">#REF!</definedName>
    <definedName name="XCH_8_7">#REF!</definedName>
    <definedName name="XCH_9_7">#REF!</definedName>
    <definedName name="Y_BOD">#REF!</definedName>
    <definedName name="Z_1">#REF!</definedName>
    <definedName name="Z_2">#REF!</definedName>
    <definedName name="Z_3">#REF!</definedName>
    <definedName name="Z_4">#REF!</definedName>
    <definedName name="Z_5">#REF!</definedName>
    <definedName name="Z_6">#REF!</definedName>
    <definedName name="Z_7">#REF!</definedName>
    <definedName name="Z_8">#REF!</definedName>
    <definedName name="Z_9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7" l="1"/>
  <c r="C9" i="38"/>
  <c r="C9" i="37"/>
  <c r="C8" i="38"/>
  <c r="C5" i="37"/>
  <c r="C4" i="38"/>
  <c r="C15" i="37"/>
  <c r="C14" i="38"/>
  <c r="C14" i="37"/>
  <c r="C13" i="38"/>
  <c r="C12" i="37"/>
  <c r="C11" i="38"/>
  <c r="C11" i="37"/>
  <c r="C10" i="38"/>
  <c r="C8" i="37"/>
  <c r="C7" i="38"/>
  <c r="P18" i="40"/>
  <c r="C7" i="37"/>
  <c r="C6" i="38"/>
  <c r="P19" i="40"/>
  <c r="P20" i="40"/>
  <c r="P21" i="40"/>
  <c r="P11" i="40"/>
  <c r="B3" i="38"/>
  <c r="C3" i="38"/>
  <c r="D3" i="38"/>
  <c r="B4" i="38"/>
  <c r="D4" i="38"/>
  <c r="B5" i="38"/>
  <c r="C6" i="37"/>
  <c r="C5" i="38"/>
  <c r="D5" i="38"/>
  <c r="B6" i="38"/>
  <c r="D6" i="38"/>
  <c r="B7" i="38"/>
  <c r="D7" i="38"/>
  <c r="B8" i="38"/>
  <c r="D8" i="38"/>
  <c r="B9" i="38"/>
  <c r="D9" i="38"/>
  <c r="B10" i="38"/>
  <c r="D10" i="38"/>
  <c r="B11" i="38"/>
  <c r="D11" i="38"/>
  <c r="B13" i="38"/>
  <c r="D13" i="38"/>
  <c r="B14" i="38"/>
  <c r="D14" i="38"/>
  <c r="P7" i="40"/>
  <c r="P6" i="40"/>
</calcChain>
</file>

<file path=xl/sharedStrings.xml><?xml version="1.0" encoding="utf-8"?>
<sst xmlns="http://schemas.openxmlformats.org/spreadsheetml/2006/main" count="433" uniqueCount="75">
  <si>
    <t>Economic inflows</t>
  </si>
  <si>
    <t>Name</t>
  </si>
  <si>
    <t>Value</t>
  </si>
  <si>
    <t>Unit</t>
  </si>
  <si>
    <t>m2</t>
  </si>
  <si>
    <t>kg</t>
  </si>
  <si>
    <t>unit</t>
  </si>
  <si>
    <t>MJ</t>
  </si>
  <si>
    <t>Economic outflows</t>
  </si>
  <si>
    <t>Environmental resources</t>
  </si>
  <si>
    <t>m3</t>
  </si>
  <si>
    <t>m2a</t>
  </si>
  <si>
    <t>Environmental emissions</t>
  </si>
  <si>
    <t>kBq</t>
  </si>
  <si>
    <t>kWh</t>
  </si>
  <si>
    <t>ore, 30% fe 4.1% REO, baseline</t>
  </si>
  <si>
    <t>CO2</t>
  </si>
  <si>
    <t>CH4</t>
  </si>
  <si>
    <t>NdFeB alloy</t>
  </si>
  <si>
    <t>neodymium</t>
  </si>
  <si>
    <t>industrial machine</t>
  </si>
  <si>
    <t>building</t>
  </si>
  <si>
    <t>excavation of land</t>
  </si>
  <si>
    <t>decommissioned mine</t>
  </si>
  <si>
    <t>water</t>
  </si>
  <si>
    <t>oil</t>
  </si>
  <si>
    <t>electricity</t>
  </si>
  <si>
    <t>heat</t>
  </si>
  <si>
    <t>N2O</t>
  </si>
  <si>
    <t>C6H6</t>
  </si>
  <si>
    <t>HG</t>
  </si>
  <si>
    <t>transport, lorry</t>
  </si>
  <si>
    <t>pellets, iron</t>
  </si>
  <si>
    <t>boron carbide</t>
  </si>
  <si>
    <t>PM2.5</t>
  </si>
  <si>
    <t>U</t>
  </si>
  <si>
    <t>C02</t>
  </si>
  <si>
    <t>Occupation</t>
  </si>
  <si>
    <t>Transformation</t>
  </si>
  <si>
    <t>fuel</t>
  </si>
  <si>
    <t>l</t>
  </si>
  <si>
    <t>SO2</t>
  </si>
  <si>
    <t>amount</t>
  </si>
  <si>
    <t xml:space="preserve">substance </t>
  </si>
  <si>
    <t>used-up iron mine</t>
  </si>
  <si>
    <t>vkm</t>
  </si>
  <si>
    <t>Water</t>
  </si>
  <si>
    <t>NdFeB magnet</t>
  </si>
  <si>
    <t>used-mine</t>
  </si>
  <si>
    <t>coal</t>
  </si>
  <si>
    <t>Total</t>
  </si>
  <si>
    <t>Inventory table</t>
  </si>
  <si>
    <t>Transformation of land [m2]</t>
  </si>
  <si>
    <t>Terrestrial Acidification [kg SO2-Eq]</t>
  </si>
  <si>
    <t>Impact score</t>
  </si>
  <si>
    <t>mine</t>
  </si>
  <si>
    <t>Process:  mine construction</t>
  </si>
  <si>
    <t>Scaled value</t>
  </si>
  <si>
    <t>Process:  decommissioning of the mine</t>
  </si>
  <si>
    <t>Process: mining of REE containing ore, baseline</t>
  </si>
  <si>
    <t>Process:  electricity production</t>
  </si>
  <si>
    <t>electricity ==&gt; processing of ore</t>
  </si>
  <si>
    <t>electricity ==&gt; alloy production</t>
  </si>
  <si>
    <t>electricity  ==&gt; magnetizing</t>
  </si>
  <si>
    <t>Process:  oil production</t>
  </si>
  <si>
    <t>Process: Neodymium, primary, baseline</t>
  </si>
  <si>
    <t>Process: Pulse magnetising and testing of magnet, primary, baseline</t>
  </si>
  <si>
    <r>
      <rPr>
        <sz val="12"/>
        <color rgb="FFC00000"/>
        <rFont val="Wingdings"/>
        <charset val="2"/>
      </rPr>
      <t>Ü</t>
    </r>
    <r>
      <rPr>
        <b/>
        <sz val="12"/>
        <color rgb="FFC00000"/>
        <rFont val="Calibri"/>
        <family val="2"/>
        <scheme val="minor"/>
      </rPr>
      <t>Functional Unit</t>
    </r>
  </si>
  <si>
    <t>Process: Alloying</t>
  </si>
  <si>
    <t>Human Toxicity 
[kg 1,4-DCB-Eq]</t>
  </si>
  <si>
    <t>GW 
[kg CO2-Eq.]</t>
  </si>
  <si>
    <t>Ionising Radiation 
[kg U235-Eq]</t>
  </si>
  <si>
    <t>Occupation of land 
[square meter-year]</t>
  </si>
  <si>
    <t>Particulate matter formation 
[kg PM10-Eq]</t>
  </si>
  <si>
    <t>ore, containing 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</si>
</sst>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#_.###_.###_.##0.0;\–_.#_.##0.0"/>
    <numFmt numFmtId="165" formatCode="#_.###_.###_.##0;&quot;–&quot;_.0"/>
    <numFmt numFmtId="166" formatCode="#_.###_.###_.##0_.&quot;**&quot;;\–_.#_.###_.###_.##0_.&quot;**&quot;"/>
    <numFmt numFmtId="167" formatCode="#_.###_.###_.##0_._*_*;\–_.#_.###_.###_.##0_._*_*"/>
    <numFmt numFmtId="168" formatCode="#_.###_.###_.##0.0;\–_.0.0"/>
    <numFmt numFmtId="169" formatCode="#_.###_.###_.##0;&quot;–&quot;_.#_.###_.###_.##0"/>
    <numFmt numFmtId="170" formatCode="0.0000"/>
    <numFmt numFmtId="171" formatCode="0.00000"/>
    <numFmt numFmtId="172" formatCode="0.0000000"/>
    <numFmt numFmtId="173" formatCode="0.00000000000"/>
    <numFmt numFmtId="174" formatCode="0.0000000_ ;\-0.0000000\ "/>
  </numFmts>
  <fonts count="4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2"/>
      <color indexed="8"/>
      <name val="Arial MT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name val="Helvetic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ourier New"/>
      <family val="3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i/>
      <sz val="9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C00000"/>
      <name val="Wingdings"/>
      <charset val="2"/>
    </font>
    <font>
      <b/>
      <sz val="12"/>
      <color rgb="FFC00000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/>
      <bottom style="thin">
        <color indexed="64"/>
      </bottom>
      <diagonal/>
    </border>
    <border>
      <left style="thin">
        <color theme="2"/>
      </left>
      <right style="thin">
        <color indexed="64"/>
      </right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</borders>
  <cellStyleXfs count="68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5" fillId="3" borderId="1" applyNumberFormat="0" applyAlignment="0" applyProtection="0"/>
    <xf numFmtId="0" fontId="6" fillId="4" borderId="2" applyNumberFormat="0" applyAlignment="0" applyProtection="0"/>
    <xf numFmtId="165" fontId="7" fillId="0" borderId="3" applyFont="0" applyFill="0" applyBorder="0" applyAlignment="0" applyProtection="0">
      <alignment horizontal="right"/>
    </xf>
    <xf numFmtId="166" fontId="7" fillId="0" borderId="3" applyFont="0" applyFill="0" applyBorder="0" applyAlignment="0" applyProtection="0">
      <alignment horizontal="right"/>
    </xf>
    <xf numFmtId="167" fontId="7" fillId="0" borderId="3" applyFont="0" applyFill="0" applyBorder="0" applyAlignment="0" applyProtection="0">
      <alignment horizontal="right"/>
    </xf>
    <xf numFmtId="168" fontId="7" fillId="0" borderId="3" applyFont="0" applyFill="0" applyBorder="0" applyAlignment="0" applyProtection="0">
      <alignment horizontal="right"/>
    </xf>
    <xf numFmtId="169" fontId="7" fillId="0" borderId="3" applyFont="0" applyFill="0" applyBorder="0" applyAlignment="0" applyProtection="0">
      <alignment horizontal="right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10" fillId="0" borderId="4" applyNumberFormat="0" applyFill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" fillId="8" borderId="8" applyNumberFormat="0" applyFont="0" applyAlignment="0" applyProtection="0"/>
    <xf numFmtId="0" fontId="17" fillId="9" borderId="0" applyNumberFormat="0" applyBorder="0" applyAlignment="0" applyProtection="0"/>
    <xf numFmtId="0" fontId="18" fillId="0" borderId="0"/>
    <xf numFmtId="0" fontId="19" fillId="0" borderId="0">
      <alignment horizontal="left" vertical="center" wrapText="1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0" borderId="0">
      <alignment horizontal="left" vertical="center"/>
    </xf>
    <xf numFmtId="43" fontId="2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ill="1" applyBorder="1" applyAlignment="1"/>
    <xf numFmtId="0" fontId="25" fillId="11" borderId="11" xfId="0" applyFont="1" applyFill="1" applyBorder="1"/>
    <xf numFmtId="0" fontId="0" fillId="11" borderId="14" xfId="0" applyFill="1" applyBorder="1"/>
    <xf numFmtId="0" fontId="0" fillId="11" borderId="0" xfId="0" applyFill="1"/>
    <xf numFmtId="1" fontId="0" fillId="11" borderId="14" xfId="0" applyNumberFormat="1" applyFill="1" applyBorder="1"/>
    <xf numFmtId="0" fontId="0" fillId="11" borderId="0" xfId="0" applyFill="1" applyBorder="1" applyAlignment="1"/>
    <xf numFmtId="0" fontId="0" fillId="11" borderId="0" xfId="0" applyFill="1" applyBorder="1"/>
    <xf numFmtId="0" fontId="25" fillId="11" borderId="0" xfId="0" applyFont="1" applyFill="1" applyBorder="1"/>
    <xf numFmtId="0" fontId="25" fillId="11" borderId="0" xfId="0" applyFont="1" applyFill="1" applyBorder="1" applyAlignment="1"/>
    <xf numFmtId="1" fontId="0" fillId="11" borderId="11" xfId="0" applyNumberFormat="1" applyFill="1" applyBorder="1"/>
    <xf numFmtId="0" fontId="27" fillId="12" borderId="0" xfId="0" applyFont="1" applyFill="1"/>
    <xf numFmtId="11" fontId="0" fillId="11" borderId="0" xfId="0" applyNumberFormat="1" applyFill="1"/>
    <xf numFmtId="170" fontId="0" fillId="11" borderId="0" xfId="0" applyNumberFormat="1" applyFill="1"/>
    <xf numFmtId="173" fontId="0" fillId="11" borderId="0" xfId="0" applyNumberFormat="1" applyFill="1"/>
    <xf numFmtId="0" fontId="28" fillId="12" borderId="0" xfId="0" applyFont="1" applyFill="1"/>
    <xf numFmtId="0" fontId="0" fillId="11" borderId="0" xfId="0" applyFill="1" applyAlignment="1">
      <alignment horizontal="center"/>
    </xf>
    <xf numFmtId="0" fontId="29" fillId="11" borderId="0" xfId="0" applyFont="1" applyFill="1" applyAlignment="1">
      <alignment horizontal="center"/>
    </xf>
    <xf numFmtId="171" fontId="0" fillId="11" borderId="0" xfId="0" applyNumberFormat="1" applyFill="1"/>
    <xf numFmtId="0" fontId="0" fillId="13" borderId="0" xfId="0" applyFill="1"/>
    <xf numFmtId="0" fontId="25" fillId="13" borderId="0" xfId="0" applyFont="1" applyFill="1"/>
    <xf numFmtId="0" fontId="0" fillId="14" borderId="0" xfId="0" applyFill="1"/>
    <xf numFmtId="0" fontId="25" fillId="14" borderId="0" xfId="0" applyFont="1" applyFill="1"/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30" fillId="11" borderId="0" xfId="0" applyFont="1" applyFill="1"/>
    <xf numFmtId="11" fontId="30" fillId="11" borderId="0" xfId="0" applyNumberFormat="1" applyFont="1" applyFill="1"/>
    <xf numFmtId="1" fontId="30" fillId="11" borderId="0" xfId="0" applyNumberFormat="1" applyFont="1" applyFill="1"/>
    <xf numFmtId="11" fontId="30" fillId="11" borderId="0" xfId="684" applyNumberFormat="1" applyFont="1" applyFill="1"/>
    <xf numFmtId="0" fontId="30" fillId="11" borderId="16" xfId="0" applyFont="1" applyFill="1" applyBorder="1"/>
    <xf numFmtId="0" fontId="30" fillId="11" borderId="16" xfId="0" applyFont="1" applyFill="1" applyBorder="1" applyAlignment="1">
      <alignment horizontal="center"/>
    </xf>
    <xf numFmtId="43" fontId="30" fillId="11" borderId="16" xfId="684" applyFont="1" applyFill="1" applyBorder="1" applyAlignment="1">
      <alignment horizontal="right"/>
    </xf>
    <xf numFmtId="0" fontId="28" fillId="11" borderId="0" xfId="0" applyFont="1" applyFill="1"/>
    <xf numFmtId="0" fontId="32" fillId="15" borderId="16" xfId="0" applyFont="1" applyFill="1" applyBorder="1" applyAlignment="1">
      <alignment horizontal="center"/>
    </xf>
    <xf numFmtId="0" fontId="32" fillId="15" borderId="18" xfId="0" applyFont="1" applyFill="1" applyBorder="1" applyAlignment="1">
      <alignment horizontal="center"/>
    </xf>
    <xf numFmtId="0" fontId="30" fillId="11" borderId="17" xfId="0" applyFont="1" applyFill="1" applyBorder="1"/>
    <xf numFmtId="1" fontId="30" fillId="11" borderId="17" xfId="0" applyNumberFormat="1" applyFont="1" applyFill="1" applyBorder="1"/>
    <xf numFmtId="0" fontId="30" fillId="11" borderId="17" xfId="0" applyFont="1" applyFill="1" applyBorder="1" applyAlignment="1">
      <alignment horizontal="center"/>
    </xf>
    <xf numFmtId="0" fontId="30" fillId="11" borderId="18" xfId="0" applyFont="1" applyFill="1" applyBorder="1"/>
    <xf numFmtId="0" fontId="30" fillId="11" borderId="18" xfId="0" applyFont="1" applyFill="1" applyBorder="1" applyAlignment="1">
      <alignment horizontal="center"/>
    </xf>
    <xf numFmtId="173" fontId="0" fillId="11" borderId="0" xfId="0" applyNumberFormat="1" applyFill="1" applyBorder="1"/>
    <xf numFmtId="0" fontId="0" fillId="11" borderId="0" xfId="0" applyFill="1" applyBorder="1" applyAlignment="1">
      <alignment horizontal="center"/>
    </xf>
    <xf numFmtId="0" fontId="30" fillId="11" borderId="0" xfId="0" applyFont="1" applyFill="1" applyBorder="1"/>
    <xf numFmtId="0" fontId="30" fillId="11" borderId="0" xfId="0" applyFont="1" applyFill="1" applyBorder="1" applyAlignment="1">
      <alignment horizontal="center"/>
    </xf>
    <xf numFmtId="43" fontId="30" fillId="11" borderId="17" xfId="684" applyFont="1" applyFill="1" applyBorder="1"/>
    <xf numFmtId="11" fontId="30" fillId="11" borderId="18" xfId="0" applyNumberFormat="1" applyFont="1" applyFill="1" applyBorder="1" applyAlignment="1">
      <alignment horizontal="right"/>
    </xf>
    <xf numFmtId="11" fontId="30" fillId="11" borderId="17" xfId="0" applyNumberFormat="1" applyFont="1" applyFill="1" applyBorder="1" applyAlignment="1">
      <alignment horizontal="right"/>
    </xf>
    <xf numFmtId="0" fontId="28" fillId="12" borderId="0" xfId="0" applyFont="1" applyFill="1" applyAlignment="1">
      <alignment horizontal="center"/>
    </xf>
    <xf numFmtId="172" fontId="0" fillId="11" borderId="0" xfId="0" applyNumberFormat="1" applyFill="1"/>
    <xf numFmtId="0" fontId="31" fillId="11" borderId="0" xfId="0" applyFont="1" applyFill="1"/>
    <xf numFmtId="0" fontId="32" fillId="15" borderId="19" xfId="0" applyFont="1" applyFill="1" applyBorder="1" applyAlignment="1">
      <alignment horizontal="center"/>
    </xf>
    <xf numFmtId="0" fontId="30" fillId="11" borderId="20" xfId="0" applyFont="1" applyFill="1" applyBorder="1"/>
    <xf numFmtId="0" fontId="32" fillId="15" borderId="21" xfId="0" applyFont="1" applyFill="1" applyBorder="1" applyAlignment="1">
      <alignment horizontal="center"/>
    </xf>
    <xf numFmtId="0" fontId="0" fillId="11" borderId="0" xfId="0" applyFill="1" applyBorder="1" applyAlignment="1">
      <alignment horizontal="center" wrapText="1"/>
    </xf>
    <xf numFmtId="0" fontId="32" fillId="11" borderId="0" xfId="0" applyFont="1" applyFill="1" applyBorder="1" applyAlignment="1">
      <alignment horizontal="center"/>
    </xf>
    <xf numFmtId="0" fontId="28" fillId="12" borderId="0" xfId="0" applyFont="1" applyFill="1" applyAlignment="1"/>
    <xf numFmtId="0" fontId="29" fillId="11" borderId="0" xfId="0" applyFont="1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/>
    </xf>
    <xf numFmtId="0" fontId="32" fillId="15" borderId="23" xfId="0" applyFont="1" applyFill="1" applyBorder="1" applyAlignment="1">
      <alignment horizontal="center"/>
    </xf>
    <xf numFmtId="0" fontId="30" fillId="11" borderId="23" xfId="0" applyFont="1" applyFill="1" applyBorder="1"/>
    <xf numFmtId="0" fontId="0" fillId="14" borderId="23" xfId="0" applyFill="1" applyBorder="1" applyAlignment="1">
      <alignment horizontal="center"/>
    </xf>
    <xf numFmtId="0" fontId="32" fillId="15" borderId="24" xfId="0" applyFont="1" applyFill="1" applyBorder="1" applyAlignment="1">
      <alignment horizontal="center"/>
    </xf>
    <xf numFmtId="0" fontId="25" fillId="13" borderId="23" xfId="0" applyFont="1" applyFill="1" applyBorder="1"/>
    <xf numFmtId="0" fontId="0" fillId="14" borderId="23" xfId="0" applyFill="1" applyBorder="1"/>
    <xf numFmtId="0" fontId="30" fillId="11" borderId="23" xfId="0" applyFont="1" applyFill="1" applyBorder="1" applyAlignment="1">
      <alignment horizontal="center"/>
    </xf>
    <xf numFmtId="0" fontId="30" fillId="11" borderId="22" xfId="0" applyFont="1" applyFill="1" applyBorder="1" applyAlignment="1">
      <alignment horizontal="center"/>
    </xf>
    <xf numFmtId="0" fontId="34" fillId="11" borderId="0" xfId="0" applyFont="1" applyFill="1"/>
    <xf numFmtId="0" fontId="37" fillId="2" borderId="17" xfId="0" applyFont="1" applyFill="1" applyBorder="1"/>
    <xf numFmtId="0" fontId="37" fillId="2" borderId="17" xfId="0" applyFont="1" applyFill="1" applyBorder="1" applyAlignment="1">
      <alignment horizontal="center"/>
    </xf>
    <xf numFmtId="172" fontId="0" fillId="11" borderId="0" xfId="0" applyNumberFormat="1" applyFill="1" applyBorder="1"/>
    <xf numFmtId="1" fontId="0" fillId="11" borderId="0" xfId="0" applyNumberFormat="1" applyFill="1" applyBorder="1"/>
    <xf numFmtId="171" fontId="0" fillId="11" borderId="0" xfId="0" applyNumberFormat="1" applyFill="1" applyBorder="1"/>
    <xf numFmtId="2" fontId="0" fillId="11" borderId="0" xfId="0" applyNumberFormat="1" applyFill="1" applyBorder="1"/>
    <xf numFmtId="0" fontId="0" fillId="11" borderId="0" xfId="0" applyFill="1" applyBorder="1" applyAlignment="1">
      <alignment horizontal="center" vertical="top"/>
    </xf>
    <xf numFmtId="0" fontId="25" fillId="11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0" fillId="11" borderId="0" xfId="0" applyFont="1" applyFill="1" applyBorder="1" applyAlignment="1"/>
    <xf numFmtId="0" fontId="30" fillId="11" borderId="11" xfId="0" applyFont="1" applyFill="1" applyBorder="1"/>
    <xf numFmtId="0" fontId="30" fillId="16" borderId="11" xfId="0" applyFont="1" applyFill="1" applyBorder="1"/>
    <xf numFmtId="0" fontId="37" fillId="16" borderId="11" xfId="0" applyFont="1" applyFill="1" applyBorder="1"/>
    <xf numFmtId="0" fontId="40" fillId="11" borderId="0" xfId="0" applyFont="1" applyFill="1" applyBorder="1"/>
    <xf numFmtId="0" fontId="40" fillId="0" borderId="0" xfId="0" applyFont="1" applyFill="1" applyBorder="1" applyAlignment="1"/>
    <xf numFmtId="2" fontId="30" fillId="11" borderId="14" xfId="0" applyNumberFormat="1" applyFont="1" applyFill="1" applyBorder="1"/>
    <xf numFmtId="173" fontId="30" fillId="11" borderId="14" xfId="0" applyNumberFormat="1" applyFont="1" applyFill="1" applyBorder="1"/>
    <xf numFmtId="0" fontId="38" fillId="16" borderId="13" xfId="0" applyFont="1" applyFill="1" applyBorder="1"/>
    <xf numFmtId="0" fontId="25" fillId="17" borderId="13" xfId="0" applyFont="1" applyFill="1" applyBorder="1" applyAlignment="1">
      <alignment horizontal="center"/>
    </xf>
    <xf numFmtId="0" fontId="30" fillId="11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2" fillId="16" borderId="28" xfId="0" applyFont="1" applyFill="1" applyBorder="1" applyAlignment="1">
      <alignment horizontal="center" vertical="top" wrapText="1"/>
    </xf>
    <xf numFmtId="0" fontId="38" fillId="16" borderId="28" xfId="0" applyFont="1" applyFill="1" applyBorder="1" applyAlignment="1">
      <alignment horizontal="center" vertical="top" wrapText="1"/>
    </xf>
    <xf numFmtId="0" fontId="38" fillId="16" borderId="29" xfId="0" applyFont="1" applyFill="1" applyBorder="1" applyAlignment="1">
      <alignment horizontal="center" vertical="top" wrapText="1"/>
    </xf>
    <xf numFmtId="0" fontId="38" fillId="16" borderId="31" xfId="0" applyFont="1" applyFill="1" applyBorder="1"/>
    <xf numFmtId="0" fontId="30" fillId="11" borderId="32" xfId="0" applyFont="1" applyFill="1" applyBorder="1"/>
    <xf numFmtId="0" fontId="37" fillId="16" borderId="33" xfId="0" applyFont="1" applyFill="1" applyBorder="1"/>
    <xf numFmtId="0" fontId="30" fillId="16" borderId="33" xfId="0" applyFont="1" applyFill="1" applyBorder="1"/>
    <xf numFmtId="0" fontId="30" fillId="11" borderId="34" xfId="0" applyFont="1" applyFill="1" applyBorder="1"/>
    <xf numFmtId="2" fontId="30" fillId="11" borderId="35" xfId="0" applyNumberFormat="1" applyFont="1" applyFill="1" applyBorder="1"/>
    <xf numFmtId="0" fontId="30" fillId="11" borderId="36" xfId="0" applyFont="1" applyFill="1" applyBorder="1" applyAlignment="1">
      <alignment horizontal="center"/>
    </xf>
    <xf numFmtId="0" fontId="30" fillId="11" borderId="36" xfId="0" applyFont="1" applyFill="1" applyBorder="1"/>
    <xf numFmtId="0" fontId="30" fillId="16" borderId="36" xfId="0" applyFont="1" applyFill="1" applyBorder="1"/>
    <xf numFmtId="0" fontId="37" fillId="16" borderId="36" xfId="0" applyFont="1" applyFill="1" applyBorder="1"/>
    <xf numFmtId="0" fontId="30" fillId="16" borderId="37" xfId="0" applyFont="1" applyFill="1" applyBorder="1"/>
    <xf numFmtId="0" fontId="40" fillId="11" borderId="11" xfId="0" applyFont="1" applyFill="1" applyBorder="1"/>
    <xf numFmtId="2" fontId="40" fillId="11" borderId="14" xfId="0" applyNumberFormat="1" applyFont="1" applyFill="1" applyBorder="1"/>
    <xf numFmtId="0" fontId="30" fillId="11" borderId="0" xfId="0" applyFont="1" applyFill="1" applyAlignment="1">
      <alignment horizontal="center"/>
    </xf>
    <xf numFmtId="0" fontId="40" fillId="11" borderId="0" xfId="0" applyFont="1" applyFill="1" applyAlignment="1">
      <alignment horizontal="center"/>
    </xf>
    <xf numFmtId="0" fontId="44" fillId="15" borderId="0" xfId="0" applyFont="1" applyFill="1"/>
    <xf numFmtId="0" fontId="0" fillId="15" borderId="0" xfId="0" applyFill="1" applyAlignment="1">
      <alignment horizontal="center"/>
    </xf>
    <xf numFmtId="0" fontId="39" fillId="17" borderId="13" xfId="0" applyFont="1" applyFill="1" applyBorder="1" applyAlignment="1">
      <alignment horizontal="center"/>
    </xf>
    <xf numFmtId="0" fontId="39" fillId="17" borderId="15" xfId="0" applyFont="1" applyFill="1" applyBorder="1" applyAlignment="1">
      <alignment horizontal="center"/>
    </xf>
    <xf numFmtId="0" fontId="39" fillId="17" borderId="12" xfId="0" applyFont="1" applyFill="1" applyBorder="1" applyAlignment="1">
      <alignment horizontal="center"/>
    </xf>
    <xf numFmtId="0" fontId="25" fillId="17" borderId="30" xfId="0" applyFont="1" applyFill="1" applyBorder="1" applyAlignment="1">
      <alignment horizontal="center"/>
    </xf>
    <xf numFmtId="0" fontId="25" fillId="17" borderId="15" xfId="0" applyFont="1" applyFill="1" applyBorder="1" applyAlignment="1">
      <alignment horizontal="center"/>
    </xf>
    <xf numFmtId="0" fontId="43" fillId="15" borderId="0" xfId="0" applyFont="1" applyFill="1" applyBorder="1" applyAlignment="1">
      <alignment vertical="top"/>
    </xf>
    <xf numFmtId="174" fontId="30" fillId="11" borderId="16" xfId="684" applyNumberFormat="1" applyFont="1" applyFill="1" applyBorder="1" applyAlignment="1">
      <alignment horizontal="right"/>
    </xf>
    <xf numFmtId="0" fontId="33" fillId="11" borderId="0" xfId="0" applyFont="1" applyFill="1" applyAlignment="1">
      <alignment horizontal="center" vertical="center" wrapText="1"/>
    </xf>
    <xf numFmtId="0" fontId="41" fillId="15" borderId="25" xfId="0" applyFont="1" applyFill="1" applyBorder="1" applyAlignment="1">
      <alignment horizontal="left" vertical="top"/>
    </xf>
    <xf numFmtId="0" fontId="41" fillId="15" borderId="26" xfId="0" applyFont="1" applyFill="1" applyBorder="1" applyAlignment="1">
      <alignment horizontal="left" vertical="top"/>
    </xf>
    <xf numFmtId="0" fontId="41" fillId="15" borderId="27" xfId="0" applyFont="1" applyFill="1" applyBorder="1" applyAlignment="1">
      <alignment horizontal="left" vertical="top"/>
    </xf>
    <xf numFmtId="0" fontId="38" fillId="11" borderId="28" xfId="0" applyFont="1" applyFill="1" applyBorder="1" applyAlignment="1">
      <alignment horizontal="center" vertical="top" wrapText="1"/>
    </xf>
    <xf numFmtId="0" fontId="38" fillId="11" borderId="15" xfId="0" applyFont="1" applyFill="1" applyBorder="1" applyAlignment="1">
      <alignment horizontal="center" vertical="top" wrapText="1"/>
    </xf>
  </cellXfs>
  <cellStyles count="685">
    <cellStyle name="(min) Duizend,0" xfId="651"/>
    <cellStyle name="Berekening" xfId="652"/>
    <cellStyle name="Comma" xfId="684" builtinId="3"/>
    <cellStyle name="Controlecel" xfId="653"/>
    <cellStyle name="Duizend" xfId="654"/>
    <cellStyle name="Duizend met sterren" xfId="655"/>
    <cellStyle name="Duizend zonder sterren" xfId="656"/>
    <cellStyle name="Duizend,0" xfId="657"/>
    <cellStyle name="Duizend_full4" xfId="658"/>
    <cellStyle name="F2" xfId="659"/>
    <cellStyle name="F3" xfId="660"/>
    <cellStyle name="F4" xfId="661"/>
    <cellStyle name="F5" xfId="662"/>
    <cellStyle name="F6" xfId="663"/>
    <cellStyle name="F7" xfId="664"/>
    <cellStyle name="F8" xfId="66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Gekoppelde cel" xfId="666"/>
    <cellStyle name="Goed" xfId="667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Invoer" xfId="668"/>
    <cellStyle name="Kop 1" xfId="669"/>
    <cellStyle name="Kop 2" xfId="670"/>
    <cellStyle name="Kop 3" xfId="671"/>
    <cellStyle name="Kop 4" xfId="672"/>
    <cellStyle name="Neutraal" xfId="673"/>
    <cellStyle name="Normal" xfId="0" builtinId="0"/>
    <cellStyle name="Normal 2" xfId="650"/>
    <cellStyle name="Notitie" xfId="674"/>
    <cellStyle name="Ongeldig" xfId="675"/>
    <cellStyle name="Standaard_Blad1" xfId="676"/>
    <cellStyle name="Standard_ecoinvent2000-names" xfId="677"/>
    <cellStyle name="Titel" xfId="678"/>
    <cellStyle name="Totaal" xfId="679"/>
    <cellStyle name="Uitvoer" xfId="680"/>
    <cellStyle name="Verklarende tekst" xfId="681"/>
    <cellStyle name="Waarschuwingstekst" xfId="682"/>
    <cellStyle name="Wasser" xfId="68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rslfcmvan/AppData/Local/Temp/SALB09.tmp/USEto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rslfcmvan/AppData/Local/Temp/SALB09.tmp/USEtox_results_inorgani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entvdd/LOCALS~1/Temp/notes97B8F4/USESLCA_FATE_EXTER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rslfcmvan/AppData/Local/Temp/SALB09.tmp/metals/Species-Route%20Summary%20-%204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aked/My%20Documents/Jolliet/IMPACT%202002/LCA%20consensus%20model/LCA%20consensus%20model%20prototype%200.1e%20-%20SS1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/Desktop/HUMTOX_EFFECT+DAMA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rslfcmvan/AppData/Local/Temp/SALB09.tmp/USEtox1.02_Datab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rslfcmvan/AppData/Local/Temp/SALB09.tmp/Database_inorganic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entvdd/LOCALS~1/Temp/notes97B8F4/Program%20Files/Qualcomm/Eudora5.0/attach/SimpleBox%203.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Agreement"/>
      <sheetName val="Instructions"/>
      <sheetName val="Run"/>
      <sheetName val="Results"/>
      <sheetName val="Substance data"/>
      <sheetName val="Landscape data"/>
      <sheetName val="Fate"/>
      <sheetName val="Human exposure"/>
      <sheetName val="Ecotox effect"/>
      <sheetName val="Human tox eff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Human tox CF"/>
      <sheetName val="Ecotox CF"/>
      <sheetName val="Fate factors FF"/>
      <sheetName val="Intake fractions iF"/>
      <sheetName val="Eco XF + EF"/>
      <sheetName val="Human  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database"/>
      <sheetName val="input"/>
      <sheetName val="correctionfactors"/>
      <sheetName val="level 3 output"/>
      <sheetName val="level 4"/>
      <sheetName val="local"/>
      <sheetName val="regional"/>
      <sheetName val="continental"/>
      <sheetName val="moderate"/>
      <sheetName val="arctic"/>
      <sheetName val="tropic"/>
      <sheetName val="engine"/>
      <sheetName val="variable names"/>
      <sheetName val="STPinput"/>
      <sheetName val="STPoutput"/>
      <sheetName val="STPengine"/>
    </sheetNames>
    <sheetDataSet>
      <sheetData sheetId="0"/>
      <sheetData sheetId="1"/>
      <sheetData sheetId="2">
        <row r="7">
          <cell r="M7">
            <v>37</v>
          </cell>
        </row>
      </sheetData>
      <sheetData sheetId="3"/>
      <sheetData sheetId="4">
        <row r="36">
          <cell r="C3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1.1 CPDB Data Description"/>
      <sheetName val="1.2 CPDB Data Summary (1489)"/>
      <sheetName val="1.3 Allometric factors"/>
      <sheetName val="1.4 CPDB Data altered"/>
      <sheetName val="1.5 Consensus data (4200)"/>
      <sheetName val="1.6a Noncarc Lit"/>
      <sheetName val="1.6b Noncarc Input"/>
      <sheetName val="1.6c Noncarc OralED50"/>
      <sheetName val="1.7 Absorption fractions"/>
      <sheetName val="1.6d Noncarc InhED50"/>
      <sheetName val="2.0 Old Rat+Mice Analysis (35)"/>
      <sheetName val="2.1a TD50 summary (1489)"/>
      <sheetName val="2.1b TD50 copy for stats"/>
      <sheetName val="2.2 Important Factors"/>
      <sheetName val="2.3 Rat+Mice TD50s"/>
      <sheetName val="2.4 TD50s Multispecies"/>
      <sheetName val="3.0 Graphs - Rat+Mice TD50s"/>
      <sheetName val="3.1 Graphs - TD50s and CFs"/>
      <sheetName val="3.2a Graphs - Ks and fabs"/>
      <sheetName val="3.2b Graphs - Ncar ED50s + fabs"/>
      <sheetName val="3.3 Graphs - multispecies TD50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>
            <v>70</v>
          </cell>
        </row>
        <row r="13">
          <cell r="B13">
            <v>13.3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andscape data"/>
      <sheetName val="substance data"/>
      <sheetName val="fate model input"/>
      <sheetName val="exposure model"/>
      <sheetName val="ecotox impact"/>
      <sheetName val="human impact"/>
      <sheetName val="Air transfer &amp; inahaltion iF"/>
      <sheetName val="calculation"/>
      <sheetName val="level 3 output"/>
      <sheetName val="local"/>
      <sheetName val="regional"/>
      <sheetName val="continental"/>
      <sheetName val="moderate"/>
      <sheetName val="arctic"/>
      <sheetName val="tropic"/>
      <sheetName val="engine"/>
      <sheetName val="transient"/>
      <sheetName val="dynamic"/>
      <sheetName val="variable 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D4">
            <v>10000000000000</v>
          </cell>
          <cell r="E4">
            <v>900000000</v>
          </cell>
          <cell r="F4">
            <v>9000000</v>
          </cell>
          <cell r="G4">
            <v>646666666.66666663</v>
          </cell>
          <cell r="H4">
            <v>9.9999999999999994E-12</v>
          </cell>
          <cell r="I4">
            <v>3.2333333333333334</v>
          </cell>
          <cell r="J4">
            <v>8.6222222222222207E-14</v>
          </cell>
          <cell r="K4">
            <v>1.9999999999999998E-33</v>
          </cell>
          <cell r="L4">
            <v>9990000000000000</v>
          </cell>
          <cell r="M4">
            <v>676002702752.05981</v>
          </cell>
          <cell r="N4">
            <v>97663062997253.516</v>
          </cell>
          <cell r="O4">
            <v>8112032433.0247183</v>
          </cell>
          <cell r="P4">
            <v>29298918899.176052</v>
          </cell>
          <cell r="Q4">
            <v>437148414446.33203</v>
          </cell>
          <cell r="R4">
            <v>437148414446.33203</v>
          </cell>
          <cell r="S4">
            <v>9.0133693700274659E-9</v>
          </cell>
          <cell r="T4">
            <v>5.8286455259510936E-11</v>
          </cell>
          <cell r="U4">
            <v>8.7429682889266411E-11</v>
          </cell>
          <cell r="V4">
            <v>4.6E+17</v>
          </cell>
          <cell r="W4">
            <v>10575000000000.002</v>
          </cell>
          <cell r="X4">
            <v>6.38E+16</v>
          </cell>
          <cell r="Y4">
            <v>126900000000.00002</v>
          </cell>
          <cell r="Z4">
            <v>9570000000000</v>
          </cell>
          <cell r="AA4">
            <v>6838500000000</v>
          </cell>
          <cell r="AB4">
            <v>6838500000000</v>
          </cell>
          <cell r="AC4">
            <v>1.4099999999999998E-7</v>
          </cell>
          <cell r="AD4">
            <v>9.118000000000001E-10</v>
          </cell>
          <cell r="AE4">
            <v>1.3677000000000001E-9</v>
          </cell>
          <cell r="AF4">
            <v>5E+17</v>
          </cell>
          <cell r="AG4">
            <v>2.5E+17</v>
          </cell>
          <cell r="AH4">
            <v>7500000000000</v>
          </cell>
          <cell r="AI4">
            <v>7500000000000</v>
          </cell>
          <cell r="AJ4">
            <v>1E+17</v>
          </cell>
          <cell r="AK4">
            <v>6E+16</v>
          </cell>
          <cell r="AL4">
            <v>1800000000000</v>
          </cell>
          <cell r="AM4">
            <v>1416215006371.8796</v>
          </cell>
          <cell r="AN4">
            <v>1E+17</v>
          </cell>
          <cell r="AO4">
            <v>6.9999999999999992E+16</v>
          </cell>
          <cell r="AP4">
            <v>2099999999999.9998</v>
          </cell>
          <cell r="AQ4">
            <v>900000000000.00012</v>
          </cell>
        </row>
      </sheetData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C"/>
      <sheetName val="NCARC-oral"/>
      <sheetName val="NCARC-inh."/>
      <sheetName val="WHO-NC-oral"/>
      <sheetName val="EPA-NC-oral"/>
      <sheetName val="WHO-NC-oral-metals"/>
      <sheetName val="CPDB-C"/>
      <sheetName val="EPA-C"/>
      <sheetName val="Class.WHO"/>
      <sheetName val="Class.CPDB"/>
      <sheetName val="Input"/>
      <sheetName val="CARC-Legend"/>
      <sheetName val="Litera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>
        <row r="7">
          <cell r="B7">
            <v>0.8</v>
          </cell>
        </row>
        <row r="11">
          <cell r="B11">
            <v>70</v>
          </cell>
        </row>
        <row r="12">
          <cell r="B12">
            <v>365</v>
          </cell>
        </row>
      </sheetData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Agreement"/>
      <sheetName val="Instructions"/>
      <sheetName val="Run"/>
      <sheetName val="Results"/>
      <sheetName val="Substance data"/>
      <sheetName val="Landscape data"/>
      <sheetName val="Fate"/>
      <sheetName val="Human exposure"/>
      <sheetName val="Ecotox effect"/>
      <sheetName val="Human tox effect"/>
    </sheetNames>
    <sheetDataSet>
      <sheetData sheetId="0"/>
      <sheetData sheetId="1"/>
      <sheetData sheetId="2"/>
      <sheetData sheetId="3">
        <row r="5">
          <cell r="C5">
            <v>3078</v>
          </cell>
        </row>
      </sheetData>
      <sheetData sheetId="4"/>
      <sheetData sheetId="5">
        <row r="6">
          <cell r="A6">
            <v>6</v>
          </cell>
          <cell r="B6">
            <v>100005</v>
          </cell>
          <cell r="C6" t="str">
            <v>P-CHLORONITROBENZENE</v>
          </cell>
          <cell r="D6">
            <v>157.56</v>
          </cell>
          <cell r="E6">
            <v>245.4708915685033</v>
          </cell>
          <cell r="F6">
            <v>363.24529689937066</v>
          </cell>
          <cell r="G6">
            <v>0.49389</v>
          </cell>
          <cell r="H6">
            <v>2.9199999992699999</v>
          </cell>
          <cell r="I6">
            <v>225</v>
          </cell>
          <cell r="P6">
            <v>1.2857250000000001E-7</v>
          </cell>
          <cell r="Q6">
            <v>2.1393431498763744E-7</v>
          </cell>
          <cell r="R6">
            <v>2.3770479443070826E-8</v>
          </cell>
          <cell r="S6">
            <v>1.0696715749381872E-7</v>
          </cell>
          <cell r="T6">
            <v>0.64962390394046021</v>
          </cell>
          <cell r="W6">
            <v>115.88500000000001</v>
          </cell>
          <cell r="X6">
            <v>115.88500000000001</v>
          </cell>
          <cell r="AD6">
            <v>19.998618696327448</v>
          </cell>
        </row>
        <row r="7">
          <cell r="A7">
            <v>7</v>
          </cell>
          <cell r="B7">
            <v>100016</v>
          </cell>
          <cell r="C7" t="str">
            <v>4-NITROANILINE</v>
          </cell>
          <cell r="D7">
            <v>138.13</v>
          </cell>
          <cell r="E7">
            <v>24.547089156850305</v>
          </cell>
          <cell r="F7">
            <v>75.857757502918361</v>
          </cell>
          <cell r="G7">
            <v>1.2726E-4</v>
          </cell>
          <cell r="H7">
            <v>4.2666666655999998E-4</v>
          </cell>
          <cell r="I7">
            <v>728</v>
          </cell>
          <cell r="P7">
            <v>1.0090230000000001E-5</v>
          </cell>
          <cell r="Q7">
            <v>2.1393431498763744E-7</v>
          </cell>
          <cell r="R7">
            <v>2.3770479443070826E-8</v>
          </cell>
          <cell r="S7">
            <v>1.0696715749381872E-7</v>
          </cell>
          <cell r="T7">
            <v>0.70403975265021401</v>
          </cell>
          <cell r="X7" t="str">
            <v>NEG</v>
          </cell>
          <cell r="AD7">
            <v>4.0003685104612492</v>
          </cell>
        </row>
        <row r="8">
          <cell r="A8">
            <v>8</v>
          </cell>
          <cell r="B8">
            <v>100414</v>
          </cell>
          <cell r="C8" t="str">
            <v>ethylbenzene</v>
          </cell>
          <cell r="D8">
            <v>106.17</v>
          </cell>
          <cell r="E8">
            <v>1412.5375446227545</v>
          </cell>
          <cell r="F8">
            <v>169.82436524617444</v>
          </cell>
          <cell r="G8">
            <v>795.88</v>
          </cell>
          <cell r="H8">
            <v>1279.99999968</v>
          </cell>
          <cell r="I8">
            <v>169</v>
          </cell>
          <cell r="P8">
            <v>5.3249999999999998E-6</v>
          </cell>
          <cell r="Q8">
            <v>5.3483578746909358E-7</v>
          </cell>
          <cell r="R8">
            <v>5.9426198607677063E-8</v>
          </cell>
          <cell r="S8">
            <v>2.6741789373454679E-7</v>
          </cell>
          <cell r="T8">
            <v>1.064004409393235</v>
          </cell>
          <cell r="U8">
            <v>1297.3779</v>
          </cell>
          <cell r="V8">
            <v>191.04302242838264</v>
          </cell>
          <cell r="W8">
            <v>21.200268292682932</v>
          </cell>
          <cell r="X8">
            <v>1897.5548780487804</v>
          </cell>
          <cell r="AD8">
            <v>73.552933786727223</v>
          </cell>
        </row>
        <row r="9">
          <cell r="A9">
            <v>9</v>
          </cell>
          <cell r="B9">
            <v>100425</v>
          </cell>
          <cell r="C9" t="str">
            <v>styrene</v>
          </cell>
          <cell r="D9">
            <v>104.15</v>
          </cell>
          <cell r="E9">
            <v>891.25093813374656</v>
          </cell>
          <cell r="F9">
            <v>912.01083935590987</v>
          </cell>
          <cell r="G9">
            <v>277.75</v>
          </cell>
          <cell r="H9">
            <v>853.33333312000002</v>
          </cell>
          <cell r="I9">
            <v>310</v>
          </cell>
          <cell r="P9">
            <v>4.35E-5</v>
          </cell>
          <cell r="Q9">
            <v>5.3483578746909358E-7</v>
          </cell>
          <cell r="R9">
            <v>5.9426198607677063E-8</v>
          </cell>
          <cell r="S9">
            <v>2.6741789373454679E-7</v>
          </cell>
          <cell r="T9">
            <v>1.0406987287091887</v>
          </cell>
          <cell r="U9">
            <v>50.818950000000001</v>
          </cell>
          <cell r="V9">
            <v>1095.1655114139023</v>
          </cell>
          <cell r="W9">
            <v>10.163914634146344</v>
          </cell>
          <cell r="X9" t="str">
            <v>NEG</v>
          </cell>
          <cell r="AD9">
            <v>13.489628825916535</v>
          </cell>
        </row>
        <row r="10">
          <cell r="A10">
            <v>10</v>
          </cell>
          <cell r="B10">
            <v>100447</v>
          </cell>
          <cell r="C10" t="str">
            <v>Benzyl chloride</v>
          </cell>
          <cell r="D10">
            <v>126.59</v>
          </cell>
          <cell r="E10">
            <v>199.52623149688802</v>
          </cell>
          <cell r="F10">
            <v>446.16962458096481</v>
          </cell>
          <cell r="G10">
            <v>41.612000000000002</v>
          </cell>
          <cell r="H10">
            <v>163.99999995899998</v>
          </cell>
          <cell r="I10">
            <v>525</v>
          </cell>
          <cell r="P10">
            <v>2.1749999999999999E-6</v>
          </cell>
          <cell r="Q10">
            <v>5.3483578746909358E-7</v>
          </cell>
          <cell r="R10">
            <v>5.9426198607677063E-8</v>
          </cell>
          <cell r="S10">
            <v>2.6741789373454679E-7</v>
          </cell>
          <cell r="T10">
            <v>0.44948891547858277</v>
          </cell>
          <cell r="W10">
            <v>15.067500000000001</v>
          </cell>
          <cell r="X10">
            <v>15.067500000000001</v>
          </cell>
          <cell r="AD10">
            <v>15.062601970259026</v>
          </cell>
          <cell r="AI10" t="str">
            <v>F</v>
          </cell>
        </row>
        <row r="11">
          <cell r="A11">
            <v>11</v>
          </cell>
          <cell r="B11">
            <v>100516</v>
          </cell>
          <cell r="C11" t="str">
            <v>benzyl alcohol</v>
          </cell>
          <cell r="D11">
            <v>108.14</v>
          </cell>
          <cell r="E11">
            <v>12.58925411794168</v>
          </cell>
          <cell r="F11">
            <v>12.58925411794168</v>
          </cell>
          <cell r="G11">
            <v>3.4037000000000005E-2</v>
          </cell>
          <cell r="H11">
            <v>12.5333333302</v>
          </cell>
          <cell r="I11">
            <v>42900</v>
          </cell>
          <cell r="P11">
            <v>1.7175000000000001E-5</v>
          </cell>
          <cell r="Q11">
            <v>5.3483578746909358E-7</v>
          </cell>
          <cell r="R11">
            <v>5.9426198607677063E-8</v>
          </cell>
          <cell r="S11">
            <v>2.6741789373454679E-7</v>
          </cell>
          <cell r="T11">
            <v>1.6614169812099266</v>
          </cell>
          <cell r="X11" t="str">
            <v>NEG</v>
          </cell>
          <cell r="AD11">
            <v>1.5488166189124815</v>
          </cell>
        </row>
        <row r="12">
          <cell r="A12">
            <v>12</v>
          </cell>
          <cell r="B12">
            <v>100527</v>
          </cell>
          <cell r="C12" t="str">
            <v>benzyldehyde</v>
          </cell>
          <cell r="D12">
            <v>106.13</v>
          </cell>
          <cell r="E12">
            <v>30.199517204020164</v>
          </cell>
          <cell r="F12">
            <v>11.086641389799563</v>
          </cell>
          <cell r="G12">
            <v>2.6966999999999999</v>
          </cell>
          <cell r="H12">
            <v>169.333333291</v>
          </cell>
          <cell r="I12">
            <v>6950</v>
          </cell>
          <cell r="P12">
            <v>9.6749999999999997E-6</v>
          </cell>
          <cell r="Q12">
            <v>5.3483578746909358E-7</v>
          </cell>
          <cell r="R12">
            <v>5.9426198607677063E-8</v>
          </cell>
          <cell r="S12">
            <v>2.6741789373454679E-7</v>
          </cell>
          <cell r="T12">
            <v>1.0892058188512355</v>
          </cell>
          <cell r="U12">
            <v>281.35069214478597</v>
          </cell>
          <cell r="V12">
            <v>281.35069214478597</v>
          </cell>
          <cell r="W12">
            <v>365.05</v>
          </cell>
          <cell r="X12">
            <v>365.05</v>
          </cell>
          <cell r="AD12">
            <v>3.5653321878292838</v>
          </cell>
          <cell r="AK12" t="str">
            <v>F</v>
          </cell>
        </row>
        <row r="13">
          <cell r="A13">
            <v>13</v>
          </cell>
          <cell r="B13">
            <v>100970</v>
          </cell>
          <cell r="C13" t="str">
            <v>HEXAMETHYLENETETRAMINE</v>
          </cell>
          <cell r="D13">
            <v>140.19</v>
          </cell>
          <cell r="E13">
            <v>7.0794578438413704E-5</v>
          </cell>
          <cell r="F13">
            <v>10</v>
          </cell>
          <cell r="G13">
            <v>1.6563999999999999E-4</v>
          </cell>
          <cell r="H13">
            <v>0.53333333319999998</v>
          </cell>
          <cell r="I13">
            <v>449000</v>
          </cell>
          <cell r="P13">
            <v>3.8151750000000001E-4</v>
          </cell>
          <cell r="Q13">
            <v>1.3370894686727339E-7</v>
          </cell>
          <cell r="R13">
            <v>1.4856549651919266E-8</v>
          </cell>
          <cell r="S13">
            <v>6.6854473433636697E-8</v>
          </cell>
          <cell r="T13">
            <v>4.4373311903745192</v>
          </cell>
          <cell r="X13" t="str">
            <v>NEG</v>
          </cell>
          <cell r="AD13">
            <v>0.89309981622351764</v>
          </cell>
          <cell r="AI13" t="str">
            <v>F</v>
          </cell>
        </row>
        <row r="14">
          <cell r="A14">
            <v>14</v>
          </cell>
          <cell r="B14">
            <v>101053</v>
          </cell>
          <cell r="C14" t="str">
            <v>ANILAZINE</v>
          </cell>
          <cell r="D14">
            <v>275.52999999999997</v>
          </cell>
          <cell r="E14">
            <v>7585.7757502918394</v>
          </cell>
          <cell r="F14">
            <v>1995.2623149688804</v>
          </cell>
          <cell r="G14">
            <v>2.8381000000000002E-5</v>
          </cell>
          <cell r="H14">
            <v>8.2666666645999994E-7</v>
          </cell>
          <cell r="I14">
            <v>8</v>
          </cell>
          <cell r="P14">
            <v>3.2108032500000004E-5</v>
          </cell>
          <cell r="Q14">
            <v>4.45696489557578E-8</v>
          </cell>
          <cell r="R14">
            <v>4.9521832173064224E-9</v>
          </cell>
          <cell r="S14">
            <v>2.22848244778789E-8</v>
          </cell>
          <cell r="T14">
            <v>-0.95852186181153542</v>
          </cell>
          <cell r="U14">
            <v>109.51655114139022</v>
          </cell>
          <cell r="V14">
            <v>109.51655114139022</v>
          </cell>
          <cell r="X14" t="str">
            <v>NEG</v>
          </cell>
          <cell r="AD14">
            <v>463.23354367795679</v>
          </cell>
        </row>
        <row r="15">
          <cell r="A15">
            <v>15</v>
          </cell>
          <cell r="B15">
            <v>101200480</v>
          </cell>
          <cell r="C15" t="str">
            <v>Tribenuron-methyl</v>
          </cell>
          <cell r="D15">
            <v>395.39</v>
          </cell>
          <cell r="E15">
            <v>354.81338923357566</v>
          </cell>
          <cell r="F15">
            <v>52.480746024977286</v>
          </cell>
          <cell r="G15">
            <v>1.0302E-8</v>
          </cell>
          <cell r="H15">
            <v>5.1999999986999999E-8</v>
          </cell>
          <cell r="I15">
            <v>50</v>
          </cell>
          <cell r="P15">
            <v>2.2184549999999998E-6</v>
          </cell>
          <cell r="Q15">
            <v>1.3370894686727339E-7</v>
          </cell>
          <cell r="R15">
            <v>1.4856549651919266E-8</v>
          </cell>
          <cell r="S15">
            <v>6.6854473433636697E-8</v>
          </cell>
          <cell r="T15">
            <v>1.5976829400335968</v>
          </cell>
          <cell r="U15">
            <v>8.6518075401698287</v>
          </cell>
          <cell r="V15">
            <v>8.6518075401698287</v>
          </cell>
          <cell r="AD15">
            <v>3.7462779834405997</v>
          </cell>
        </row>
        <row r="16">
          <cell r="A16">
            <v>16</v>
          </cell>
          <cell r="B16">
            <v>101213</v>
          </cell>
          <cell r="C16" t="str">
            <v>CHLORPROPHAM</v>
          </cell>
          <cell r="D16">
            <v>213.67</v>
          </cell>
          <cell r="E16">
            <v>3235.9365692962833</v>
          </cell>
          <cell r="F16">
            <v>398.10717055349761</v>
          </cell>
          <cell r="G16">
            <v>5.7468999999999999E-2</v>
          </cell>
          <cell r="H16">
            <v>2.3999999994000001E-2</v>
          </cell>
          <cell r="I16">
            <v>89</v>
          </cell>
          <cell r="P16">
            <v>2.974107E-5</v>
          </cell>
          <cell r="Q16">
            <v>2.1393431498763744E-7</v>
          </cell>
          <cell r="R16">
            <v>2.3770479443070826E-8</v>
          </cell>
          <cell r="S16">
            <v>1.0696715749381872E-7</v>
          </cell>
          <cell r="T16">
            <v>0.52264215138950632</v>
          </cell>
          <cell r="U16">
            <v>19.674873576558458</v>
          </cell>
          <cell r="V16">
            <v>19.674873576558458</v>
          </cell>
          <cell r="X16" t="str">
            <v>NEG</v>
          </cell>
          <cell r="AD16">
            <v>100.83237577615516</v>
          </cell>
        </row>
        <row r="17">
          <cell r="A17">
            <v>17</v>
          </cell>
          <cell r="B17">
            <v>1024573</v>
          </cell>
          <cell r="C17" t="str">
            <v>Heptachlor epoxide</v>
          </cell>
          <cell r="D17">
            <v>389.32</v>
          </cell>
          <cell r="E17">
            <v>95499.258602143804</v>
          </cell>
          <cell r="F17">
            <v>10471.285480509003</v>
          </cell>
          <cell r="G17">
            <v>2.121</v>
          </cell>
          <cell r="H17">
            <v>2.5999999993499999E-3</v>
          </cell>
          <cell r="I17">
            <v>0.2</v>
          </cell>
          <cell r="P17">
            <v>3.8808149999999995E-6</v>
          </cell>
          <cell r="Q17">
            <v>4.45696489557578E-8</v>
          </cell>
          <cell r="R17">
            <v>4.9521832173064224E-9</v>
          </cell>
          <cell r="S17">
            <v>2.22848244778789E-8</v>
          </cell>
          <cell r="T17">
            <v>-1.7995766617295552</v>
          </cell>
          <cell r="U17">
            <v>0.27379137785347563</v>
          </cell>
          <cell r="V17">
            <v>0.27379137785347563</v>
          </cell>
          <cell r="AD17">
            <v>55834.161702592784</v>
          </cell>
        </row>
        <row r="18">
          <cell r="A18">
            <v>18</v>
          </cell>
          <cell r="B18">
            <v>10265926</v>
          </cell>
          <cell r="C18" t="str">
            <v>METHAMIDPHOS</v>
          </cell>
          <cell r="D18">
            <v>141.13</v>
          </cell>
          <cell r="E18">
            <v>0.15848931924611132</v>
          </cell>
          <cell r="F18">
            <v>5.0118723362727229</v>
          </cell>
          <cell r="G18">
            <v>6.6425186650060349E-7</v>
          </cell>
          <cell r="H18">
            <v>4.706666665489999E-3</v>
          </cell>
          <cell r="I18">
            <v>1000000</v>
          </cell>
          <cell r="P18">
            <v>2.4807000000000002E-5</v>
          </cell>
          <cell r="Q18">
            <v>5.3483578746909358E-7</v>
          </cell>
          <cell r="R18">
            <v>5.9426198607677063E-8</v>
          </cell>
          <cell r="S18">
            <v>2.6741789373454679E-7</v>
          </cell>
          <cell r="T18">
            <v>-2.5074780901009435E-2</v>
          </cell>
          <cell r="U18">
            <v>0.64385999999999999</v>
          </cell>
          <cell r="V18">
            <v>0.64385999999999999</v>
          </cell>
          <cell r="AD18">
            <v>0.90094856937964285</v>
          </cell>
        </row>
        <row r="19">
          <cell r="A19">
            <v>19</v>
          </cell>
          <cell r="B19">
            <v>102716</v>
          </cell>
          <cell r="C19" t="str">
            <v>TRIETHANOLAMINE</v>
          </cell>
          <cell r="D19">
            <v>149.19</v>
          </cell>
          <cell r="E19">
            <v>0.1</v>
          </cell>
          <cell r="F19">
            <v>10</v>
          </cell>
          <cell r="G19">
            <v>7.1205000000000008E-8</v>
          </cell>
          <cell r="H19">
            <v>4.7866666654699998E-4</v>
          </cell>
          <cell r="I19">
            <v>1000000</v>
          </cell>
          <cell r="P19">
            <v>8.2901009999999999E-5</v>
          </cell>
          <cell r="Q19">
            <v>5.3483578746909358E-7</v>
          </cell>
          <cell r="R19">
            <v>5.9426198607677063E-8</v>
          </cell>
          <cell r="S19">
            <v>2.6741789373454679E-7</v>
          </cell>
          <cell r="T19">
            <v>2.8233469829636846</v>
          </cell>
          <cell r="W19">
            <v>24.5</v>
          </cell>
          <cell r="X19">
            <v>24.5</v>
          </cell>
          <cell r="AD19">
            <v>3.8904514499428067</v>
          </cell>
          <cell r="AE19" t="str">
            <v>F</v>
          </cell>
        </row>
        <row r="20">
          <cell r="A20">
            <v>20</v>
          </cell>
          <cell r="B20">
            <v>10311849</v>
          </cell>
          <cell r="C20" t="str">
            <v>DIALIFOR</v>
          </cell>
          <cell r="D20">
            <v>393.84</v>
          </cell>
          <cell r="E20">
            <v>48977.881936844686</v>
          </cell>
          <cell r="F20">
            <v>54.48789118901901</v>
          </cell>
          <cell r="G20">
            <v>1.7978000000000001E-2</v>
          </cell>
          <cell r="H20">
            <v>8.2666666645999994E-6</v>
          </cell>
          <cell r="I20">
            <v>0.18</v>
          </cell>
          <cell r="P20">
            <v>1.136361375E-4</v>
          </cell>
          <cell r="Q20">
            <v>2.1393431498763744E-7</v>
          </cell>
          <cell r="R20">
            <v>2.3770479443070826E-8</v>
          </cell>
          <cell r="S20">
            <v>1.0696715749381872E-7</v>
          </cell>
          <cell r="T20">
            <v>0.10380959968349679</v>
          </cell>
          <cell r="U20">
            <v>0.48289500000000007</v>
          </cell>
          <cell r="V20">
            <v>0.48289500000000007</v>
          </cell>
          <cell r="AD20">
            <v>2401.0433435693217</v>
          </cell>
          <cell r="AI20" t="str">
            <v>F</v>
          </cell>
        </row>
        <row r="21">
          <cell r="A21">
            <v>21</v>
          </cell>
          <cell r="B21">
            <v>103231</v>
          </cell>
          <cell r="C21" t="str">
            <v>Bis(2-ethylhexyl)adipate</v>
          </cell>
          <cell r="D21">
            <v>370.58</v>
          </cell>
          <cell r="E21">
            <v>131825673.85564078</v>
          </cell>
          <cell r="F21">
            <v>15488.166189124853</v>
          </cell>
          <cell r="G21">
            <v>4.3833999999999998E-2</v>
          </cell>
          <cell r="H21">
            <v>1.1333333330499999E-4</v>
          </cell>
          <cell r="I21">
            <v>0.78</v>
          </cell>
          <cell r="P21">
            <v>1.9013512499999998E-5</v>
          </cell>
          <cell r="Q21">
            <v>9.2532143160742838E-7</v>
          </cell>
          <cell r="R21">
            <v>1.0281349240082538E-7</v>
          </cell>
          <cell r="S21">
            <v>4.6266071580371419E-7</v>
          </cell>
          <cell r="T21">
            <v>0.49096281200960301</v>
          </cell>
          <cell r="U21">
            <v>668.9457016029877</v>
          </cell>
          <cell r="V21">
            <v>668.9457016029877</v>
          </cell>
          <cell r="W21">
            <v>950.6</v>
          </cell>
          <cell r="X21">
            <v>950.6</v>
          </cell>
          <cell r="AD21">
            <v>6.1830107275171349</v>
          </cell>
        </row>
        <row r="22">
          <cell r="A22">
            <v>22</v>
          </cell>
          <cell r="B22">
            <v>103333</v>
          </cell>
          <cell r="C22" t="str">
            <v>AZOBENZENE</v>
          </cell>
          <cell r="D22">
            <v>182.23</v>
          </cell>
          <cell r="E22">
            <v>6606.9344800759654</v>
          </cell>
          <cell r="F22">
            <v>1995.2623149688804</v>
          </cell>
          <cell r="G22">
            <v>1.3634999999999999</v>
          </cell>
          <cell r="H22">
            <v>4.8133333321299994E-2</v>
          </cell>
          <cell r="I22">
            <v>6.4</v>
          </cell>
          <cell r="P22">
            <v>1.15902E-6</v>
          </cell>
          <cell r="Q22">
            <v>2.1393431498763744E-7</v>
          </cell>
          <cell r="R22">
            <v>2.3770479443070826E-8</v>
          </cell>
          <cell r="S22">
            <v>1.0696715749381872E-7</v>
          </cell>
          <cell r="T22">
            <v>-0.28460539499382376</v>
          </cell>
          <cell r="W22">
            <v>10.51289024390244</v>
          </cell>
          <cell r="X22">
            <v>10.51289024390244</v>
          </cell>
          <cell r="AD22">
            <v>183.86539538640264</v>
          </cell>
        </row>
        <row r="23">
          <cell r="A23">
            <v>23</v>
          </cell>
          <cell r="B23">
            <v>103720</v>
          </cell>
          <cell r="C23" t="str">
            <v>PHENYLISOTHIOCYANATE</v>
          </cell>
          <cell r="D23">
            <v>135.18</v>
          </cell>
          <cell r="E23">
            <v>1905.4607179632485</v>
          </cell>
          <cell r="F23">
            <v>218.77616239495524</v>
          </cell>
          <cell r="G23">
            <v>299.97000000000003</v>
          </cell>
          <cell r="H23">
            <v>199.99999994999999</v>
          </cell>
          <cell r="I23">
            <v>89.9</v>
          </cell>
          <cell r="P23">
            <v>1.6042124999999998E-6</v>
          </cell>
          <cell r="Q23">
            <v>5.3483578746909358E-7</v>
          </cell>
          <cell r="R23">
            <v>5.9426198607677063E-8</v>
          </cell>
          <cell r="S23">
            <v>2.6741789373454679E-7</v>
          </cell>
          <cell r="T23">
            <v>-0.84678748622465627</v>
          </cell>
          <cell r="X23" t="str">
            <v>NEG</v>
          </cell>
          <cell r="AD23">
            <v>71.43318261560519</v>
          </cell>
          <cell r="AI23" t="str">
            <v>F</v>
          </cell>
        </row>
        <row r="24">
          <cell r="A24">
            <v>24</v>
          </cell>
          <cell r="B24">
            <v>10380286</v>
          </cell>
          <cell r="C24" t="str">
            <v>BIS(8-QUINOLINOLATO-(N1,O8))COPPER</v>
          </cell>
          <cell r="D24">
            <v>351.85</v>
          </cell>
          <cell r="E24">
            <v>288.40315031266073</v>
          </cell>
          <cell r="F24">
            <v>3555494.4085859368</v>
          </cell>
          <cell r="G24">
            <v>2.3121571422791035E-4</v>
          </cell>
          <cell r="H24">
            <v>4.5999999988499994E-8</v>
          </cell>
          <cell r="I24">
            <v>7.0000000000000007E-2</v>
          </cell>
          <cell r="P24">
            <v>1.5000000000000001E-4</v>
          </cell>
          <cell r="Q24">
            <v>2.1393431498763744E-7</v>
          </cell>
          <cell r="R24">
            <v>2.3770479443070826E-8</v>
          </cell>
          <cell r="S24">
            <v>1.0696715749381872E-7</v>
          </cell>
          <cell r="T24">
            <v>-2.0540545097684757</v>
          </cell>
          <cell r="X24" t="str">
            <v>NEG</v>
          </cell>
          <cell r="AD24">
            <v>20.04472027365162</v>
          </cell>
          <cell r="AH24" t="str">
            <v>F</v>
          </cell>
        </row>
        <row r="25">
          <cell r="A25">
            <v>25</v>
          </cell>
          <cell r="B25">
            <v>103855</v>
          </cell>
          <cell r="C25" t="str">
            <v>N-PHENYLTHIOUREA</v>
          </cell>
          <cell r="D25">
            <v>152.22</v>
          </cell>
          <cell r="E25">
            <v>5.1286138399136494</v>
          </cell>
          <cell r="F25">
            <v>100.69316688518049</v>
          </cell>
          <cell r="G25">
            <v>2.2678931168419337E-3</v>
          </cell>
          <cell r="H25">
            <v>3.6799999990799998E-2</v>
          </cell>
          <cell r="I25">
            <v>2470</v>
          </cell>
          <cell r="P25">
            <v>4.7743462499999995E-5</v>
          </cell>
          <cell r="Q25">
            <v>5.3483578746909358E-7</v>
          </cell>
          <cell r="R25">
            <v>5.9426198607677063E-8</v>
          </cell>
          <cell r="S25">
            <v>2.6741789373454679E-7</v>
          </cell>
          <cell r="T25">
            <v>1.1147449303338888</v>
          </cell>
          <cell r="X25" t="str">
            <v>NEG</v>
          </cell>
          <cell r="AD25">
            <v>1.0432778814599657</v>
          </cell>
          <cell r="AI25" t="str">
            <v>F</v>
          </cell>
        </row>
        <row r="26">
          <cell r="A26">
            <v>26</v>
          </cell>
          <cell r="B26">
            <v>10453868</v>
          </cell>
          <cell r="C26" t="str">
            <v>RESMETHRIN</v>
          </cell>
          <cell r="D26">
            <v>338.45</v>
          </cell>
          <cell r="E26">
            <v>1380384.2646028849</v>
          </cell>
          <cell r="F26">
            <v>100000</v>
          </cell>
          <cell r="G26">
            <v>1.3433E-2</v>
          </cell>
          <cell r="H26">
            <v>1.8666666661999998E-2</v>
          </cell>
          <cell r="I26">
            <v>3.7900000000000003E-2</v>
          </cell>
          <cell r="P26">
            <v>2.1750890250000002E-4</v>
          </cell>
          <cell r="Q26">
            <v>2.1393431498763744E-7</v>
          </cell>
          <cell r="R26">
            <v>2.3770479443070826E-8</v>
          </cell>
          <cell r="S26">
            <v>1.0696715749381872E-7</v>
          </cell>
          <cell r="T26">
            <v>-2.6466807602924587</v>
          </cell>
          <cell r="U26">
            <v>24.593591970698075</v>
          </cell>
          <cell r="V26">
            <v>24.593591970698075</v>
          </cell>
          <cell r="AD26">
            <v>107.79534330711121</v>
          </cell>
        </row>
        <row r="27">
          <cell r="A27">
            <v>27</v>
          </cell>
          <cell r="B27">
            <v>104767</v>
          </cell>
          <cell r="C27" t="str">
            <v>2-ETHYL-1-HEXANOL</v>
          </cell>
          <cell r="D27">
            <v>130.22999999999999</v>
          </cell>
          <cell r="E27">
            <v>537.03179637025301</v>
          </cell>
          <cell r="F27">
            <v>35.277678661887421</v>
          </cell>
          <cell r="G27">
            <v>2.6764999999999999</v>
          </cell>
          <cell r="H27">
            <v>18.133333328799999</v>
          </cell>
          <cell r="I27">
            <v>880</v>
          </cell>
          <cell r="P27">
            <v>9.9219374999999999E-6</v>
          </cell>
          <cell r="Q27">
            <v>9.2532143160742838E-7</v>
          </cell>
          <cell r="R27">
            <v>1.0281349240082538E-7</v>
          </cell>
          <cell r="S27">
            <v>4.6266071580371419E-7</v>
          </cell>
          <cell r="T27">
            <v>1.1013453335202146</v>
          </cell>
          <cell r="W27">
            <v>411.6</v>
          </cell>
          <cell r="X27">
            <v>411.6</v>
          </cell>
          <cell r="AD27">
            <v>34.873858413521852</v>
          </cell>
        </row>
        <row r="28">
          <cell r="A28">
            <v>28</v>
          </cell>
          <cell r="B28">
            <v>105555</v>
          </cell>
          <cell r="C28" t="str">
            <v>N,N-DIETHYLTHIOUREA</v>
          </cell>
          <cell r="D28">
            <v>132.22</v>
          </cell>
          <cell r="E28">
            <v>3.7153522909717256</v>
          </cell>
          <cell r="F28">
            <v>38.85080303745282</v>
          </cell>
          <cell r="G28">
            <v>1.5864107494950315</v>
          </cell>
          <cell r="H28">
            <v>9.2266666643599997</v>
          </cell>
          <cell r="I28">
            <v>769</v>
          </cell>
          <cell r="P28">
            <v>1.0778021249999999E-4</v>
          </cell>
          <cell r="Q28">
            <v>5.3483578746909358E-7</v>
          </cell>
          <cell r="R28">
            <v>5.9426198607677063E-8</v>
          </cell>
          <cell r="S28">
            <v>2.6741789373454679E-7</v>
          </cell>
          <cell r="T28">
            <v>1.7748514462574789</v>
          </cell>
          <cell r="W28">
            <v>10.46926829268293</v>
          </cell>
          <cell r="X28">
            <v>10.46926829268293</v>
          </cell>
          <cell r="AD28">
            <v>1.0529312128434394</v>
          </cell>
          <cell r="AI28" t="str">
            <v>F</v>
          </cell>
        </row>
        <row r="29">
          <cell r="A29">
            <v>29</v>
          </cell>
          <cell r="B29">
            <v>105602</v>
          </cell>
          <cell r="C29" t="str">
            <v>CAPROLACTAM</v>
          </cell>
          <cell r="D29">
            <v>113.16</v>
          </cell>
          <cell r="E29">
            <v>4.5708818961487507</v>
          </cell>
          <cell r="F29">
            <v>24.501913368807852</v>
          </cell>
          <cell r="G29">
            <v>3.1270466313425906E-5</v>
          </cell>
          <cell r="H29">
            <v>0.21333333328000001</v>
          </cell>
          <cell r="I29">
            <v>772000</v>
          </cell>
          <cell r="P29">
            <v>1.3783702499999998E-5</v>
          </cell>
          <cell r="Q29">
            <v>5.3483578746909358E-7</v>
          </cell>
          <cell r="R29">
            <v>5.9426198607677063E-8</v>
          </cell>
          <cell r="S29">
            <v>2.6741789373454679E-7</v>
          </cell>
          <cell r="T29">
            <v>2.6858872896223782</v>
          </cell>
          <cell r="U29">
            <v>196.7487357655846</v>
          </cell>
          <cell r="V29">
            <v>196.7487357655846</v>
          </cell>
          <cell r="X29" t="str">
            <v>NEG</v>
          </cell>
          <cell r="AD29">
            <v>1.0967306986474177</v>
          </cell>
        </row>
        <row r="30">
          <cell r="A30">
            <v>30</v>
          </cell>
          <cell r="B30">
            <v>105679</v>
          </cell>
          <cell r="C30" t="str">
            <v>2,4-dimethylphenol</v>
          </cell>
          <cell r="D30">
            <v>122.17</v>
          </cell>
          <cell r="E30">
            <v>199.52623149688802</v>
          </cell>
          <cell r="F30">
            <v>491.81299526830827</v>
          </cell>
          <cell r="G30">
            <v>9.6050999999999997E-2</v>
          </cell>
          <cell r="H30">
            <v>13.599999996599998</v>
          </cell>
          <cell r="I30">
            <v>7870</v>
          </cell>
          <cell r="P30">
            <v>5.3624999999999996E-5</v>
          </cell>
          <cell r="Q30">
            <v>5.3483578746909358E-7</v>
          </cell>
          <cell r="R30">
            <v>5.9426198607677063E-8</v>
          </cell>
          <cell r="S30">
            <v>2.6741789373454679E-7</v>
          </cell>
          <cell r="T30">
            <v>0.83711060947428029</v>
          </cell>
          <cell r="U30">
            <v>55.319972399972343</v>
          </cell>
          <cell r="V30">
            <v>55.319972399972343</v>
          </cell>
          <cell r="AD30">
            <v>12.331048332289091</v>
          </cell>
        </row>
        <row r="31">
          <cell r="A31">
            <v>31</v>
          </cell>
          <cell r="B31">
            <v>10599903</v>
          </cell>
          <cell r="C31" t="str">
            <v>Chloramide</v>
          </cell>
          <cell r="D31">
            <v>51.48</v>
          </cell>
          <cell r="E31">
            <v>6.4565422903465536E-2</v>
          </cell>
          <cell r="F31">
            <v>13.215999087792099</v>
          </cell>
          <cell r="G31">
            <v>7.9622399980094397E-12</v>
          </cell>
          <cell r="H31">
            <v>1.5466666662799999E-7</v>
          </cell>
          <cell r="I31">
            <v>1000000</v>
          </cell>
          <cell r="P31">
            <v>0</v>
          </cell>
          <cell r="Q31">
            <v>5.3483578746909358E-7</v>
          </cell>
          <cell r="R31">
            <v>5.9426198607677063E-8</v>
          </cell>
          <cell r="S31">
            <v>2.6741789373454679E-7</v>
          </cell>
          <cell r="T31">
            <v>-0.88435143760595814</v>
          </cell>
          <cell r="U31">
            <v>37.382259795461074</v>
          </cell>
          <cell r="V31">
            <v>37.382259795461074</v>
          </cell>
          <cell r="AD31">
            <v>0.89495252976528705</v>
          </cell>
        </row>
        <row r="32">
          <cell r="A32">
            <v>32</v>
          </cell>
          <cell r="B32">
            <v>10605217</v>
          </cell>
          <cell r="C32" t="str">
            <v>CARBENDAZIM</v>
          </cell>
          <cell r="D32">
            <v>191.19</v>
          </cell>
          <cell r="E32">
            <v>33.113112148259127</v>
          </cell>
          <cell r="F32">
            <v>223.87211385683412</v>
          </cell>
          <cell r="G32">
            <v>2.1411999999999999E-6</v>
          </cell>
          <cell r="H32">
            <v>9.999999997499999E-8</v>
          </cell>
          <cell r="I32">
            <v>29</v>
          </cell>
          <cell r="P32">
            <v>1.504896E-4</v>
          </cell>
          <cell r="Q32">
            <v>2.1393431498763744E-7</v>
          </cell>
          <cell r="R32">
            <v>2.3770479443070826E-8</v>
          </cell>
          <cell r="S32">
            <v>1.0696715749381872E-7</v>
          </cell>
          <cell r="T32">
            <v>-1.5794216879065943</v>
          </cell>
          <cell r="U32">
            <v>27.379137785347556</v>
          </cell>
          <cell r="V32">
            <v>27.379137785347556</v>
          </cell>
          <cell r="AD32">
            <v>2.4905771539520991</v>
          </cell>
        </row>
        <row r="33">
          <cell r="A33">
            <v>33</v>
          </cell>
          <cell r="B33">
            <v>106467</v>
          </cell>
          <cell r="C33" t="str">
            <v>1,4-dichlorobenzene</v>
          </cell>
          <cell r="D33">
            <v>147</v>
          </cell>
          <cell r="E33">
            <v>2754.228703338169</v>
          </cell>
          <cell r="F33">
            <v>446.68359215096331</v>
          </cell>
          <cell r="G33">
            <v>243.41</v>
          </cell>
          <cell r="H33">
            <v>231.99999994199999</v>
          </cell>
          <cell r="I33">
            <v>81.3</v>
          </cell>
          <cell r="P33">
            <v>2.3999999999999998E-7</v>
          </cell>
          <cell r="Q33">
            <v>2.1393431498763744E-7</v>
          </cell>
          <cell r="R33">
            <v>2.3770479443070826E-8</v>
          </cell>
          <cell r="S33">
            <v>1.0696715749381872E-7</v>
          </cell>
          <cell r="T33">
            <v>0.40449498991247163</v>
          </cell>
          <cell r="U33">
            <v>224.20124999999999</v>
          </cell>
          <cell r="V33">
            <v>224.20124999999999</v>
          </cell>
          <cell r="W33">
            <v>66.394999999999996</v>
          </cell>
          <cell r="X33">
            <v>97.51</v>
          </cell>
          <cell r="AD33">
            <v>419.95233466406631</v>
          </cell>
        </row>
        <row r="34">
          <cell r="A34">
            <v>34</v>
          </cell>
          <cell r="B34">
            <v>106478</v>
          </cell>
          <cell r="C34" t="str">
            <v>4-CHLOROANILINE</v>
          </cell>
          <cell r="D34">
            <v>127.57</v>
          </cell>
          <cell r="E34">
            <v>67.60829753919819</v>
          </cell>
          <cell r="F34">
            <v>91.201083935590972</v>
          </cell>
          <cell r="G34">
            <v>0.11715999999999999</v>
          </cell>
          <cell r="H34">
            <v>3.5999999990999996</v>
          </cell>
          <cell r="I34">
            <v>3900</v>
          </cell>
          <cell r="P34">
            <v>3.2249999999999998E-5</v>
          </cell>
          <cell r="Q34">
            <v>2.1393431498763744E-7</v>
          </cell>
          <cell r="R34">
            <v>2.3770479443070826E-8</v>
          </cell>
          <cell r="S34">
            <v>1.0696715749381872E-7</v>
          </cell>
          <cell r="T34">
            <v>0.42714108025408259</v>
          </cell>
          <cell r="U34">
            <v>98.374367882792299</v>
          </cell>
          <cell r="V34">
            <v>98.374367882792299</v>
          </cell>
          <cell r="X34" t="str">
            <v>NEG</v>
          </cell>
          <cell r="AD34">
            <v>6.9823240407717142</v>
          </cell>
        </row>
        <row r="35">
          <cell r="A35">
            <v>35</v>
          </cell>
          <cell r="B35">
            <v>106503</v>
          </cell>
          <cell r="C35" t="str">
            <v>p-Phenylenediamine</v>
          </cell>
          <cell r="D35">
            <v>108.14</v>
          </cell>
          <cell r="E35">
            <v>0.50118723362727224</v>
          </cell>
          <cell r="F35">
            <v>33.829844379759024</v>
          </cell>
          <cell r="G35">
            <v>2.5524936930555698E-4</v>
          </cell>
          <cell r="H35">
            <v>8.7333333311499992E-2</v>
          </cell>
          <cell r="I35">
            <v>37000</v>
          </cell>
          <cell r="P35">
            <v>1.3226994E-4</v>
          </cell>
          <cell r="Q35">
            <v>2.1393431498763744E-7</v>
          </cell>
          <cell r="R35">
            <v>2.3770479443070826E-8</v>
          </cell>
          <cell r="S35">
            <v>1.0696715749381872E-7</v>
          </cell>
          <cell r="T35">
            <v>-0.24926398068077882</v>
          </cell>
          <cell r="X35" t="str">
            <v>NEG</v>
          </cell>
          <cell r="AD35">
            <v>0.91243093259119745</v>
          </cell>
        </row>
        <row r="36">
          <cell r="A36">
            <v>36</v>
          </cell>
          <cell r="B36">
            <v>106514</v>
          </cell>
          <cell r="C36" t="str">
            <v>1,4-Benzoquinone</v>
          </cell>
          <cell r="D36">
            <v>108.1</v>
          </cell>
          <cell r="E36">
            <v>1.5848931924611136</v>
          </cell>
          <cell r="F36">
            <v>41.190778486773773</v>
          </cell>
          <cell r="G36">
            <v>48.378999999999998</v>
          </cell>
          <cell r="H36">
            <v>11.999999997</v>
          </cell>
          <cell r="I36">
            <v>11100</v>
          </cell>
          <cell r="P36">
            <v>3.45E-6</v>
          </cell>
          <cell r="Q36">
            <v>5.3483578746909358E-7</v>
          </cell>
          <cell r="R36">
            <v>5.9426198607677063E-8</v>
          </cell>
          <cell r="S36">
            <v>2.6741789373454679E-7</v>
          </cell>
          <cell r="T36">
            <v>-1.4119543704721513</v>
          </cell>
          <cell r="W36">
            <v>1.2421500000000001</v>
          </cell>
          <cell r="X36">
            <v>1.2421500000000001</v>
          </cell>
          <cell r="AD36">
            <v>0.96582846316206095</v>
          </cell>
          <cell r="AI36" t="str">
            <v>F</v>
          </cell>
        </row>
        <row r="37">
          <cell r="A37">
            <v>37</v>
          </cell>
          <cell r="B37">
            <v>1067330</v>
          </cell>
          <cell r="C37" t="str">
            <v>DI-n-BUTYL TIN DIACETATE</v>
          </cell>
          <cell r="D37">
            <v>351.03</v>
          </cell>
          <cell r="E37">
            <v>6.4565422903465572</v>
          </cell>
          <cell r="F37">
            <v>34.434993076333853</v>
          </cell>
          <cell r="G37">
            <v>23.480006660796661</v>
          </cell>
          <cell r="H37">
            <v>0.40133333323299997</v>
          </cell>
          <cell r="I37">
            <v>6</v>
          </cell>
          <cell r="P37">
            <v>2.1389265E-5</v>
          </cell>
          <cell r="Q37">
            <v>5.3483578746909358E-7</v>
          </cell>
          <cell r="R37">
            <v>5.9426198607677063E-8</v>
          </cell>
          <cell r="S37">
            <v>2.6741789373454679E-7</v>
          </cell>
          <cell r="T37">
            <v>-1.2423927281962452</v>
          </cell>
          <cell r="X37" t="str">
            <v>NEG</v>
          </cell>
          <cell r="AD37">
            <v>1.4451069842539646</v>
          </cell>
          <cell r="AH37" t="str">
            <v>F</v>
          </cell>
          <cell r="AI37" t="str">
            <v>F</v>
          </cell>
        </row>
        <row r="38">
          <cell r="A38">
            <v>38</v>
          </cell>
          <cell r="B38">
            <v>106898</v>
          </cell>
          <cell r="C38" t="str">
            <v>Epichlorohydrin</v>
          </cell>
          <cell r="D38">
            <v>92.53</v>
          </cell>
          <cell r="E38">
            <v>2.8183829312644542</v>
          </cell>
          <cell r="F38">
            <v>10</v>
          </cell>
          <cell r="G38">
            <v>3.0704000000000002</v>
          </cell>
          <cell r="H38">
            <v>2186.6666661199997</v>
          </cell>
          <cell r="I38">
            <v>65900</v>
          </cell>
          <cell r="P38">
            <v>3.3000000000000002E-7</v>
          </cell>
          <cell r="Q38">
            <v>5.3483578746909358E-7</v>
          </cell>
          <cell r="R38">
            <v>5.9426198607677063E-8</v>
          </cell>
          <cell r="S38">
            <v>2.6741789373454679E-7</v>
          </cell>
          <cell r="T38">
            <v>1.0828861606617233</v>
          </cell>
          <cell r="U38">
            <v>1.0766726694915254</v>
          </cell>
          <cell r="V38">
            <v>1.0766726694915254</v>
          </cell>
          <cell r="W38" t="str">
            <v>NEG</v>
          </cell>
          <cell r="X38">
            <v>1.2912097560975611</v>
          </cell>
          <cell r="AD38">
            <v>1.11198774244556</v>
          </cell>
          <cell r="AL38" t="str">
            <v>F</v>
          </cell>
        </row>
        <row r="39">
          <cell r="A39">
            <v>39</v>
          </cell>
          <cell r="B39">
            <v>106934</v>
          </cell>
          <cell r="C39" t="str">
            <v>Ethylene dibromide</v>
          </cell>
          <cell r="D39">
            <v>187.86</v>
          </cell>
          <cell r="E39">
            <v>91.201083935590972</v>
          </cell>
          <cell r="F39">
            <v>51.28613839913649</v>
          </cell>
          <cell r="G39">
            <v>65.650000000000006</v>
          </cell>
          <cell r="H39">
            <v>1493.3333329599998</v>
          </cell>
          <cell r="I39">
            <v>3910</v>
          </cell>
          <cell r="P39">
            <v>1.875E-7</v>
          </cell>
          <cell r="Q39">
            <v>5.3483578746909358E-7</v>
          </cell>
          <cell r="R39">
            <v>5.9426198607677063E-8</v>
          </cell>
          <cell r="S39">
            <v>2.6741789373454679E-7</v>
          </cell>
          <cell r="T39">
            <v>0.95385126492053851</v>
          </cell>
          <cell r="W39">
            <v>0.68922682926829271</v>
          </cell>
          <cell r="X39">
            <v>0.62379390243902444</v>
          </cell>
          <cell r="AD39">
            <v>15.00030190455948</v>
          </cell>
        </row>
        <row r="40">
          <cell r="A40">
            <v>40</v>
          </cell>
          <cell r="B40">
            <v>107028</v>
          </cell>
          <cell r="C40" t="str">
            <v>Acrolein</v>
          </cell>
          <cell r="D40">
            <v>56.06</v>
          </cell>
          <cell r="E40">
            <v>0.97723722095581067</v>
          </cell>
          <cell r="F40">
            <v>1</v>
          </cell>
          <cell r="G40">
            <v>12.321999999999999</v>
          </cell>
          <cell r="H40">
            <v>36533.333324200001</v>
          </cell>
          <cell r="I40">
            <v>212000</v>
          </cell>
          <cell r="P40">
            <v>1.4925E-5</v>
          </cell>
          <cell r="Q40">
            <v>5.3483578746909358E-7</v>
          </cell>
          <cell r="R40">
            <v>5.9426198607677063E-8</v>
          </cell>
          <cell r="S40">
            <v>2.6741789373454679E-7</v>
          </cell>
          <cell r="T40">
            <v>-1.1554833723192957</v>
          </cell>
          <cell r="U40">
            <v>8.3701800000000014E-3</v>
          </cell>
          <cell r="V40">
            <v>0.1967487357655846</v>
          </cell>
          <cell r="X40" t="str">
            <v>NEG</v>
          </cell>
          <cell r="AB40">
            <v>5.0350060878790459E-2</v>
          </cell>
          <cell r="AC40">
            <v>1.2161860006463675E-2</v>
          </cell>
          <cell r="AD40">
            <v>0.97050996724548977</v>
          </cell>
        </row>
        <row r="41">
          <cell r="A41">
            <v>41</v>
          </cell>
          <cell r="B41">
            <v>107051</v>
          </cell>
          <cell r="C41" t="str">
            <v>3-Chloropropene</v>
          </cell>
          <cell r="D41">
            <v>76.53</v>
          </cell>
          <cell r="E41">
            <v>85.113803820237663</v>
          </cell>
          <cell r="F41">
            <v>39.600438961152513</v>
          </cell>
          <cell r="G41">
            <v>1111</v>
          </cell>
          <cell r="H41">
            <v>49066.666654399996</v>
          </cell>
          <cell r="I41">
            <v>3370</v>
          </cell>
          <cell r="P41">
            <v>1.275E-5</v>
          </cell>
          <cell r="Q41">
            <v>5.3483578746909358E-7</v>
          </cell>
          <cell r="R41">
            <v>5.9426198607677063E-8</v>
          </cell>
          <cell r="S41">
            <v>2.6741789373454679E-7</v>
          </cell>
          <cell r="T41">
            <v>1.1018348256978088</v>
          </cell>
          <cell r="U41">
            <v>5.3808299999999996</v>
          </cell>
          <cell r="V41">
            <v>5.3808299999999996</v>
          </cell>
          <cell r="X41" t="str">
            <v>NEG</v>
          </cell>
          <cell r="AD41">
            <v>5.000345349769785</v>
          </cell>
          <cell r="AI41" t="str">
            <v>F</v>
          </cell>
        </row>
        <row r="42">
          <cell r="A42">
            <v>42</v>
          </cell>
          <cell r="B42">
            <v>107062</v>
          </cell>
          <cell r="C42" t="str">
            <v>1,2-dichloroethane</v>
          </cell>
          <cell r="D42">
            <v>98.96</v>
          </cell>
          <cell r="E42">
            <v>30.199517204020164</v>
          </cell>
          <cell r="F42">
            <v>33.113112148259127</v>
          </cell>
          <cell r="G42">
            <v>119.18</v>
          </cell>
          <cell r="H42">
            <v>10519.99999737</v>
          </cell>
          <cell r="I42">
            <v>8600</v>
          </cell>
          <cell r="P42">
            <v>1.86E-7</v>
          </cell>
          <cell r="Q42">
            <v>2.1393431498763744E-7</v>
          </cell>
          <cell r="R42">
            <v>2.3770479443070826E-8</v>
          </cell>
          <cell r="S42">
            <v>1.0696715749381872E-7</v>
          </cell>
          <cell r="T42">
            <v>2.1911290260122045</v>
          </cell>
          <cell r="W42">
            <v>35.246536585365853</v>
          </cell>
          <cell r="X42">
            <v>3.5072048780487801</v>
          </cell>
          <cell r="AD42">
            <v>3.7774610938821924</v>
          </cell>
        </row>
        <row r="43">
          <cell r="A43">
            <v>43</v>
          </cell>
          <cell r="B43">
            <v>107186</v>
          </cell>
          <cell r="C43" t="str">
            <v>Allyl alcohol</v>
          </cell>
          <cell r="D43">
            <v>58.08</v>
          </cell>
          <cell r="E43">
            <v>1.4791083881682074</v>
          </cell>
          <cell r="F43">
            <v>1.9045834228945129</v>
          </cell>
          <cell r="G43">
            <v>0.50398999999999994</v>
          </cell>
          <cell r="H43">
            <v>3479.9999991300001</v>
          </cell>
          <cell r="I43">
            <v>1000000</v>
          </cell>
          <cell r="P43">
            <v>1.9424999999999998E-5</v>
          </cell>
          <cell r="Q43">
            <v>5.3483578746909358E-7</v>
          </cell>
          <cell r="R43">
            <v>5.9426198607677063E-8</v>
          </cell>
          <cell r="S43">
            <v>2.6741789373454679E-7</v>
          </cell>
          <cell r="T43">
            <v>-6.1965727044281261E-3</v>
          </cell>
          <cell r="U43">
            <v>9.443939316748061</v>
          </cell>
          <cell r="V43">
            <v>9.443939316748061</v>
          </cell>
          <cell r="X43" t="str">
            <v>NEG</v>
          </cell>
          <cell r="AD43">
            <v>0.99174495523141315</v>
          </cell>
        </row>
        <row r="44">
          <cell r="A44">
            <v>44</v>
          </cell>
          <cell r="B44">
            <v>107197</v>
          </cell>
          <cell r="C44" t="str">
            <v>PROPARGYL ALCOHOL</v>
          </cell>
          <cell r="D44">
            <v>56.06</v>
          </cell>
          <cell r="E44">
            <v>0.41686938347033536</v>
          </cell>
          <cell r="F44">
            <v>1.9045834228945129</v>
          </cell>
          <cell r="G44">
            <v>0.11615</v>
          </cell>
          <cell r="H44">
            <v>2079.99999948</v>
          </cell>
          <cell r="I44">
            <v>1000000</v>
          </cell>
          <cell r="P44">
            <v>7.8067500000000011E-6</v>
          </cell>
          <cell r="Q44">
            <v>5.3483578746909358E-7</v>
          </cell>
          <cell r="R44">
            <v>5.9426198607677063E-8</v>
          </cell>
          <cell r="S44">
            <v>2.6741789373454679E-7</v>
          </cell>
          <cell r="T44">
            <v>0.2778754588391828</v>
          </cell>
          <cell r="U44">
            <v>9.8374367882792288</v>
          </cell>
          <cell r="V44">
            <v>9.8374367882792288</v>
          </cell>
          <cell r="AD44">
            <v>0.90949433855529538</v>
          </cell>
          <cell r="AI44" t="str">
            <v>F</v>
          </cell>
        </row>
        <row r="45">
          <cell r="A45">
            <v>45</v>
          </cell>
          <cell r="B45">
            <v>107200</v>
          </cell>
          <cell r="C45" t="str">
            <v>CHLOROACETALDEHYDE</v>
          </cell>
          <cell r="D45">
            <v>78.5</v>
          </cell>
          <cell r="E45">
            <v>1.2302687708123816</v>
          </cell>
          <cell r="F45">
            <v>1</v>
          </cell>
          <cell r="G45">
            <v>6.0795543495791771</v>
          </cell>
          <cell r="H45">
            <v>8573.3333311899987</v>
          </cell>
          <cell r="I45">
            <v>110700</v>
          </cell>
          <cell r="P45">
            <v>2.3250000000000002E-6</v>
          </cell>
          <cell r="Q45">
            <v>5.3483578746909358E-7</v>
          </cell>
          <cell r="R45">
            <v>5.9426198607677063E-8</v>
          </cell>
          <cell r="S45">
            <v>2.6741789373454679E-7</v>
          </cell>
          <cell r="T45">
            <v>0.18180125526896695</v>
          </cell>
          <cell r="W45">
            <v>8.8445</v>
          </cell>
          <cell r="X45">
            <v>8.8445</v>
          </cell>
          <cell r="AD45">
            <v>0.99357350058684446</v>
          </cell>
        </row>
        <row r="46">
          <cell r="A46">
            <v>46</v>
          </cell>
          <cell r="B46">
            <v>107211</v>
          </cell>
          <cell r="C46" t="str">
            <v>Ethylene glycol</v>
          </cell>
          <cell r="D46">
            <v>62.07</v>
          </cell>
          <cell r="E46">
            <v>4.3651583224016584E-2</v>
          </cell>
          <cell r="F46">
            <v>1</v>
          </cell>
          <cell r="G46">
            <v>6.0599999999999994E-3</v>
          </cell>
          <cell r="H46">
            <v>12.266666663599999</v>
          </cell>
          <cell r="I46">
            <v>1000000</v>
          </cell>
          <cell r="P46">
            <v>5.7749999999999998E-6</v>
          </cell>
          <cell r="Q46">
            <v>9.2532143160742838E-7</v>
          </cell>
          <cell r="R46">
            <v>1.0281349240082538E-7</v>
          </cell>
          <cell r="S46">
            <v>4.6266071580371419E-7</v>
          </cell>
          <cell r="T46">
            <v>3.6171981101851838</v>
          </cell>
          <cell r="U46">
            <v>786.99494306233839</v>
          </cell>
          <cell r="V46">
            <v>786.99494306233839</v>
          </cell>
          <cell r="X46" t="str">
            <v>NEG</v>
          </cell>
          <cell r="AD46">
            <v>0.89392277047913848</v>
          </cell>
        </row>
        <row r="47">
          <cell r="A47">
            <v>47</v>
          </cell>
          <cell r="B47">
            <v>107299</v>
          </cell>
          <cell r="C47" t="str">
            <v>ACETALDEHYDE OXIME</v>
          </cell>
          <cell r="D47">
            <v>59.07</v>
          </cell>
          <cell r="E47">
            <v>0.74131024130091738</v>
          </cell>
          <cell r="F47">
            <v>39.600438961152513</v>
          </cell>
          <cell r="G47">
            <v>0.24668058684577904</v>
          </cell>
          <cell r="H47">
            <v>739.99999981499991</v>
          </cell>
          <cell r="I47">
            <v>177200</v>
          </cell>
          <cell r="P47">
            <v>1.6499999999999999E-6</v>
          </cell>
          <cell r="Q47">
            <v>5.3483578746909358E-7</v>
          </cell>
          <cell r="R47">
            <v>5.9426198607677063E-8</v>
          </cell>
          <cell r="S47">
            <v>2.6741789373454679E-7</v>
          </cell>
          <cell r="T47">
            <v>1.5797835966168088</v>
          </cell>
          <cell r="X47" t="str">
            <v>NEG</v>
          </cell>
          <cell r="AD47">
            <v>0.9291803138236614</v>
          </cell>
          <cell r="AI47" t="str">
            <v>F</v>
          </cell>
        </row>
        <row r="48">
          <cell r="A48">
            <v>48</v>
          </cell>
          <cell r="B48">
            <v>107534963</v>
          </cell>
          <cell r="C48" t="str">
            <v>TEBUCONAZOLE</v>
          </cell>
          <cell r="D48">
            <v>307.83</v>
          </cell>
          <cell r="E48">
            <v>5011.8723362727324</v>
          </cell>
          <cell r="F48">
            <v>1536.0310683850287</v>
          </cell>
          <cell r="G48">
            <v>1.4645E-5</v>
          </cell>
          <cell r="H48">
            <v>1.7066666662399999E-6</v>
          </cell>
          <cell r="I48">
            <v>36</v>
          </cell>
          <cell r="P48">
            <v>8.6073525E-6</v>
          </cell>
          <cell r="Q48">
            <v>1.3370894686727339E-7</v>
          </cell>
          <cell r="R48">
            <v>1.4856549651919266E-8</v>
          </cell>
          <cell r="S48">
            <v>6.6854473433636697E-8</v>
          </cell>
          <cell r="T48">
            <v>-0.41855233481103721</v>
          </cell>
          <cell r="U48">
            <v>32.854965342417074</v>
          </cell>
          <cell r="V48">
            <v>32.854965342417074</v>
          </cell>
          <cell r="AD48">
            <v>438.63168482585559</v>
          </cell>
        </row>
        <row r="49">
          <cell r="A49">
            <v>49</v>
          </cell>
          <cell r="B49">
            <v>107982</v>
          </cell>
          <cell r="C49" t="str">
            <v>Propylene glycol, monomethyl ether</v>
          </cell>
          <cell r="D49">
            <v>90.12</v>
          </cell>
          <cell r="E49">
            <v>0.32359365692962827</v>
          </cell>
          <cell r="F49">
            <v>1</v>
          </cell>
          <cell r="G49">
            <v>9.2920000000000003E-2</v>
          </cell>
          <cell r="H49">
            <v>1666.6666662499999</v>
          </cell>
          <cell r="I49">
            <v>1000000</v>
          </cell>
          <cell r="P49">
            <v>1.3949999999999999E-5</v>
          </cell>
          <cell r="Q49">
            <v>5.3483578746909358E-7</v>
          </cell>
          <cell r="R49">
            <v>5.9426198607677063E-8</v>
          </cell>
          <cell r="S49">
            <v>2.6741789373454679E-7</v>
          </cell>
          <cell r="T49">
            <v>3.2802263515164265</v>
          </cell>
          <cell r="U49">
            <v>983.49614999999994</v>
          </cell>
          <cell r="V49">
            <v>983.49614999999994</v>
          </cell>
          <cell r="AD49">
            <v>0.90886629906558802</v>
          </cell>
        </row>
        <row r="50">
          <cell r="A50">
            <v>50</v>
          </cell>
          <cell r="B50">
            <v>108101</v>
          </cell>
          <cell r="C50" t="str">
            <v>Methyl isobutyl ketone</v>
          </cell>
          <cell r="D50">
            <v>100.16</v>
          </cell>
          <cell r="E50">
            <v>20.4173794466953</v>
          </cell>
          <cell r="F50">
            <v>12.597953470904987</v>
          </cell>
          <cell r="G50">
            <v>13.937999999999999</v>
          </cell>
          <cell r="H50">
            <v>2653.3333326699994</v>
          </cell>
          <cell r="I50">
            <v>19000</v>
          </cell>
          <cell r="P50">
            <v>1.0575E-5</v>
          </cell>
          <cell r="Q50">
            <v>5.3483578746909358E-7</v>
          </cell>
          <cell r="R50">
            <v>5.9426198607677063E-8</v>
          </cell>
          <cell r="S50">
            <v>2.6741789373454679E-7</v>
          </cell>
          <cell r="T50">
            <v>2.6297358668457291</v>
          </cell>
          <cell r="U50">
            <v>3067.0731000000001</v>
          </cell>
          <cell r="V50">
            <v>3067.0731000000001</v>
          </cell>
          <cell r="AD50">
            <v>2.5686208293828754</v>
          </cell>
        </row>
        <row r="51">
          <cell r="A51">
            <v>51</v>
          </cell>
          <cell r="B51">
            <v>108316</v>
          </cell>
          <cell r="C51" t="str">
            <v>MALEIC ANHYDRIDE</v>
          </cell>
          <cell r="D51">
            <v>98.06</v>
          </cell>
          <cell r="E51">
            <v>41.686938347033561</v>
          </cell>
          <cell r="F51">
            <v>1</v>
          </cell>
          <cell r="G51">
            <v>0.66544516812896992</v>
          </cell>
          <cell r="H51">
            <v>33.333333324999998</v>
          </cell>
          <cell r="I51">
            <v>4912</v>
          </cell>
          <cell r="P51">
            <v>1.0875E-6</v>
          </cell>
          <cell r="Q51">
            <v>5.3483578746909358E-7</v>
          </cell>
          <cell r="R51">
            <v>5.9426198607677063E-8</v>
          </cell>
          <cell r="S51">
            <v>2.6741789373454679E-7</v>
          </cell>
          <cell r="T51">
            <v>2.0525683442328644</v>
          </cell>
          <cell r="U51">
            <v>39.349747153116915</v>
          </cell>
          <cell r="V51">
            <v>39.349747153116915</v>
          </cell>
          <cell r="AD51">
            <v>3.9829054790171736</v>
          </cell>
        </row>
        <row r="52">
          <cell r="A52">
            <v>52</v>
          </cell>
          <cell r="B52">
            <v>108394</v>
          </cell>
          <cell r="C52" t="str">
            <v>m-Cresol</v>
          </cell>
          <cell r="D52">
            <v>108.14</v>
          </cell>
          <cell r="E52">
            <v>91.201083935590972</v>
          </cell>
          <cell r="F52">
            <v>300.40004957242297</v>
          </cell>
          <cell r="G52">
            <v>8.6456000000000005E-2</v>
          </cell>
          <cell r="H52">
            <v>14.666666662999999</v>
          </cell>
          <cell r="I52">
            <v>22700</v>
          </cell>
          <cell r="P52">
            <v>4.8000000000000001E-5</v>
          </cell>
          <cell r="Q52">
            <v>5.3483578746909358E-7</v>
          </cell>
          <cell r="R52">
            <v>5.9426198607677063E-8</v>
          </cell>
          <cell r="S52">
            <v>2.6741789373454679E-7</v>
          </cell>
          <cell r="T52">
            <v>1.0652338712610521</v>
          </cell>
          <cell r="U52">
            <v>98.374367882792299</v>
          </cell>
          <cell r="V52">
            <v>98.374367882792299</v>
          </cell>
          <cell r="AB52">
            <v>7.158196134574087E-4</v>
          </cell>
          <cell r="AD52">
            <v>7.705485366297153</v>
          </cell>
        </row>
        <row r="53">
          <cell r="A53">
            <v>53</v>
          </cell>
          <cell r="B53">
            <v>108452</v>
          </cell>
          <cell r="C53" t="str">
            <v>1,3-Benzenediamine</v>
          </cell>
          <cell r="D53">
            <v>108.14</v>
          </cell>
          <cell r="E53">
            <v>0.46773514128719818</v>
          </cell>
          <cell r="F53">
            <v>33.829844379759024</v>
          </cell>
          <cell r="G53">
            <v>1.2625000000000001E-4</v>
          </cell>
          <cell r="H53">
            <v>0.27866666659699996</v>
          </cell>
          <cell r="I53">
            <v>238000</v>
          </cell>
          <cell r="P53">
            <v>1.5000000000000001E-4</v>
          </cell>
          <cell r="Q53">
            <v>2.1393431498763744E-7</v>
          </cell>
          <cell r="R53">
            <v>2.3770479443070826E-8</v>
          </cell>
          <cell r="S53">
            <v>1.0696715749381872E-7</v>
          </cell>
          <cell r="T53">
            <v>1.4847847091335946</v>
          </cell>
          <cell r="U53">
            <v>11.804924145935077</v>
          </cell>
          <cell r="V53">
            <v>11.804924145935077</v>
          </cell>
          <cell r="X53" t="str">
            <v>NEG</v>
          </cell>
          <cell r="AD53">
            <v>6.4565422903465572</v>
          </cell>
        </row>
        <row r="54">
          <cell r="A54">
            <v>54</v>
          </cell>
          <cell r="B54">
            <v>108463</v>
          </cell>
          <cell r="C54" t="str">
            <v>RESORCINOL</v>
          </cell>
          <cell r="D54">
            <v>110.11</v>
          </cell>
          <cell r="E54">
            <v>6.3095734448019343</v>
          </cell>
          <cell r="F54">
            <v>9.5499258602143584</v>
          </cell>
          <cell r="G54">
            <v>9.9788000000000001E-6</v>
          </cell>
          <cell r="H54">
            <v>6.5199999983699991E-2</v>
          </cell>
          <cell r="I54">
            <v>717000</v>
          </cell>
          <cell r="P54">
            <v>1.5021000000000001E-4</v>
          </cell>
          <cell r="Q54">
            <v>5.3483578746909358E-7</v>
          </cell>
          <cell r="R54">
            <v>5.9426198607677063E-8</v>
          </cell>
          <cell r="S54">
            <v>2.6741789373454679E-7</v>
          </cell>
          <cell r="T54">
            <v>1.3949907376109425</v>
          </cell>
          <cell r="X54" t="str">
            <v>NEG</v>
          </cell>
          <cell r="AD54">
            <v>1.1163490316592359</v>
          </cell>
        </row>
        <row r="55">
          <cell r="A55">
            <v>55</v>
          </cell>
          <cell r="B55">
            <v>1085989</v>
          </cell>
          <cell r="C55" t="str">
            <v>DICHLOFLUANID</v>
          </cell>
          <cell r="D55">
            <v>333.22</v>
          </cell>
          <cell r="E55">
            <v>5011.8723362727324</v>
          </cell>
          <cell r="F55">
            <v>397.28301673368145</v>
          </cell>
          <cell r="G55">
            <v>3.8178000000000001E-3</v>
          </cell>
          <cell r="H55">
            <v>1.4933333329599998E-5</v>
          </cell>
          <cell r="I55">
            <v>1.3</v>
          </cell>
          <cell r="P55">
            <v>1.120959E-5</v>
          </cell>
          <cell r="Q55">
            <v>1.3370894686727339E-7</v>
          </cell>
          <cell r="R55">
            <v>1.4856549651919266E-8</v>
          </cell>
          <cell r="S55">
            <v>6.6854473433636697E-8</v>
          </cell>
          <cell r="T55">
            <v>-0.40651024502220917</v>
          </cell>
          <cell r="U55">
            <v>328.54965342417063</v>
          </cell>
          <cell r="V55">
            <v>328.54965342417063</v>
          </cell>
          <cell r="AD55">
            <v>305.63282803659683</v>
          </cell>
        </row>
        <row r="56">
          <cell r="A56">
            <v>56</v>
          </cell>
          <cell r="B56">
            <v>108781</v>
          </cell>
          <cell r="C56" t="str">
            <v>Melamine</v>
          </cell>
          <cell r="D56">
            <v>126.12</v>
          </cell>
          <cell r="E56">
            <v>4.2657951880159237E-2</v>
          </cell>
          <cell r="F56">
            <v>32.284941217126352</v>
          </cell>
          <cell r="G56">
            <v>1.8583999999999999E-9</v>
          </cell>
          <cell r="H56">
            <v>4.7866666654699995E-8</v>
          </cell>
          <cell r="I56">
            <v>3230</v>
          </cell>
          <cell r="P56">
            <v>4.947075E-7</v>
          </cell>
          <cell r="Q56">
            <v>2.1393431498763744E-7</v>
          </cell>
          <cell r="R56">
            <v>2.3770479443070826E-8</v>
          </cell>
          <cell r="S56">
            <v>1.0696715749381872E-7</v>
          </cell>
          <cell r="T56">
            <v>2.8754467891250144</v>
          </cell>
          <cell r="W56">
            <v>320.62134146341464</v>
          </cell>
          <cell r="X56">
            <v>320.62134146341464</v>
          </cell>
          <cell r="AD56">
            <v>3.8001435294158585</v>
          </cell>
        </row>
        <row r="57">
          <cell r="A57">
            <v>57</v>
          </cell>
          <cell r="B57">
            <v>108883</v>
          </cell>
          <cell r="C57" t="str">
            <v>toluene</v>
          </cell>
          <cell r="D57">
            <v>92.14</v>
          </cell>
          <cell r="E57">
            <v>537.03179637025301</v>
          </cell>
          <cell r="F57">
            <v>117.48975549395293</v>
          </cell>
          <cell r="G57">
            <v>670.64</v>
          </cell>
          <cell r="H57">
            <v>3786.6666657199994</v>
          </cell>
          <cell r="I57">
            <v>526</v>
          </cell>
          <cell r="P57">
            <v>4.4699999999999996E-6</v>
          </cell>
          <cell r="Q57">
            <v>5.3483578746909358E-7</v>
          </cell>
          <cell r="R57">
            <v>5.9426198607677063E-8</v>
          </cell>
          <cell r="S57">
            <v>2.6741789373454679E-7</v>
          </cell>
          <cell r="T57">
            <v>1.5476405831124469</v>
          </cell>
          <cell r="U57">
            <v>88.933162499999995</v>
          </cell>
          <cell r="V57">
            <v>438.74968075725366</v>
          </cell>
          <cell r="W57" t="str">
            <v>NEG</v>
          </cell>
          <cell r="X57">
            <v>1334.8317073170731</v>
          </cell>
          <cell r="AD57">
            <v>8.3176377110267108</v>
          </cell>
        </row>
        <row r="58">
          <cell r="A58">
            <v>58</v>
          </cell>
          <cell r="B58">
            <v>108907</v>
          </cell>
          <cell r="C58" t="str">
            <v>chlorobenzene</v>
          </cell>
          <cell r="D58">
            <v>112.56</v>
          </cell>
          <cell r="E58">
            <v>691.83097091893671</v>
          </cell>
          <cell r="F58">
            <v>141.25375446227542</v>
          </cell>
          <cell r="G58">
            <v>314.11</v>
          </cell>
          <cell r="H58">
            <v>1599.9999995999999</v>
          </cell>
          <cell r="I58">
            <v>498</v>
          </cell>
          <cell r="P58">
            <v>5.7749999999999998E-7</v>
          </cell>
          <cell r="Q58">
            <v>5.3483578746909358E-7</v>
          </cell>
          <cell r="R58">
            <v>5.9426198607677063E-8</v>
          </cell>
          <cell r="S58">
            <v>2.6741789373454679E-7</v>
          </cell>
          <cell r="T58">
            <v>0.72138983386780631</v>
          </cell>
          <cell r="U58">
            <v>104.04072358432072</v>
          </cell>
          <cell r="V58">
            <v>104.04072358432072</v>
          </cell>
          <cell r="W58">
            <v>107.74621951219513</v>
          </cell>
          <cell r="X58">
            <v>107.74621951219513</v>
          </cell>
          <cell r="AD58">
            <v>17.782794100389236</v>
          </cell>
        </row>
        <row r="59">
          <cell r="A59">
            <v>59</v>
          </cell>
          <cell r="B59">
            <v>108952</v>
          </cell>
          <cell r="C59" t="str">
            <v>Phenol</v>
          </cell>
          <cell r="D59">
            <v>94.11</v>
          </cell>
          <cell r="E59">
            <v>28.840315031266066</v>
          </cell>
          <cell r="F59">
            <v>79.432823472428197</v>
          </cell>
          <cell r="G59">
            <v>3.3632999999999996E-2</v>
          </cell>
          <cell r="H59">
            <v>46.666666654999993</v>
          </cell>
          <cell r="I59">
            <v>82800</v>
          </cell>
          <cell r="P59">
            <v>1.9724999999999998E-5</v>
          </cell>
          <cell r="Q59">
            <v>5.3483578746909358E-7</v>
          </cell>
          <cell r="R59">
            <v>5.9426198607677063E-8</v>
          </cell>
          <cell r="S59">
            <v>2.6741789373454679E-7</v>
          </cell>
          <cell r="T59">
            <v>0.99233493222331515</v>
          </cell>
          <cell r="U59">
            <v>151.98665532851783</v>
          </cell>
          <cell r="V59">
            <v>151.98665532851783</v>
          </cell>
          <cell r="X59" t="str">
            <v>NEG</v>
          </cell>
          <cell r="AD59">
            <v>17.378008287493756</v>
          </cell>
        </row>
        <row r="60">
          <cell r="A60">
            <v>60</v>
          </cell>
          <cell r="B60">
            <v>109693</v>
          </cell>
          <cell r="C60" t="str">
            <v>1-CHLOROBUTANE</v>
          </cell>
          <cell r="D60">
            <v>92.57</v>
          </cell>
          <cell r="E60">
            <v>436.51583224016622</v>
          </cell>
          <cell r="F60">
            <v>72.160577466785298</v>
          </cell>
          <cell r="G60">
            <v>1686.7</v>
          </cell>
          <cell r="H60">
            <v>13466.666663299999</v>
          </cell>
          <cell r="I60">
            <v>1100</v>
          </cell>
          <cell r="P60">
            <v>1.125E-6</v>
          </cell>
          <cell r="Q60">
            <v>5.3483578746909358E-7</v>
          </cell>
          <cell r="R60">
            <v>5.9426198607677063E-8</v>
          </cell>
          <cell r="S60">
            <v>2.6741789373454679E-7</v>
          </cell>
          <cell r="T60">
            <v>2.6000512449585762</v>
          </cell>
          <cell r="X60" t="str">
            <v>NEG</v>
          </cell>
          <cell r="AD60">
            <v>16.998085132034969</v>
          </cell>
        </row>
        <row r="61">
          <cell r="A61">
            <v>61</v>
          </cell>
          <cell r="B61">
            <v>109864</v>
          </cell>
          <cell r="C61" t="str">
            <v>2-Methoxyethanol</v>
          </cell>
          <cell r="D61">
            <v>76.099999999999994</v>
          </cell>
          <cell r="E61">
            <v>0.16982436524617442</v>
          </cell>
          <cell r="F61">
            <v>1</v>
          </cell>
          <cell r="G61">
            <v>3.3329999999999999E-2</v>
          </cell>
          <cell r="H61">
            <v>1266.66666635</v>
          </cell>
          <cell r="I61">
            <v>1000000</v>
          </cell>
          <cell r="P61">
            <v>9.3750000000000009E-6</v>
          </cell>
          <cell r="Q61">
            <v>5.3483578746909358E-7</v>
          </cell>
          <cell r="R61">
            <v>5.9426198607677063E-8</v>
          </cell>
          <cell r="S61">
            <v>2.6741789373454679E-7</v>
          </cell>
          <cell r="T61">
            <v>3.9030899869919384</v>
          </cell>
          <cell r="U61">
            <v>25.409475</v>
          </cell>
          <cell r="V61">
            <v>25.409475</v>
          </cell>
          <cell r="AD61">
            <v>0.90053376275064823</v>
          </cell>
          <cell r="AI61" t="str">
            <v>F</v>
          </cell>
        </row>
        <row r="62">
          <cell r="A62">
            <v>62</v>
          </cell>
          <cell r="B62">
            <v>109999</v>
          </cell>
          <cell r="C62" t="str">
            <v>TETRAHYDROFURAN</v>
          </cell>
          <cell r="D62">
            <v>72.11</v>
          </cell>
          <cell r="E62">
            <v>2.8840315031266059</v>
          </cell>
          <cell r="F62">
            <v>10.752266003927266</v>
          </cell>
          <cell r="G62">
            <v>7.1205000000000007</v>
          </cell>
          <cell r="H62">
            <v>21599.999994599999</v>
          </cell>
          <cell r="I62">
            <v>1000000</v>
          </cell>
          <cell r="P62">
            <v>1.2075E-5</v>
          </cell>
          <cell r="Q62">
            <v>5.3483578746909358E-7</v>
          </cell>
          <cell r="R62">
            <v>5.9426198607677063E-8</v>
          </cell>
          <cell r="S62">
            <v>2.6741789373454679E-7</v>
          </cell>
          <cell r="T62">
            <v>3.2209922739533186</v>
          </cell>
          <cell r="W62">
            <v>177.54134146341465</v>
          </cell>
          <cell r="X62">
            <v>177.54134146341465</v>
          </cell>
          <cell r="AD62">
            <v>1.1094302416078321</v>
          </cell>
          <cell r="AI62" t="str">
            <v>F</v>
          </cell>
        </row>
        <row r="63">
          <cell r="A63">
            <v>63</v>
          </cell>
          <cell r="B63">
            <v>110009</v>
          </cell>
          <cell r="C63" t="str">
            <v>furan</v>
          </cell>
          <cell r="D63">
            <v>68.08</v>
          </cell>
          <cell r="E63">
            <v>21.877616239495538</v>
          </cell>
          <cell r="F63">
            <v>80.001844485509906</v>
          </cell>
          <cell r="G63">
            <v>545.4</v>
          </cell>
          <cell r="H63">
            <v>79999.999979999993</v>
          </cell>
          <cell r="I63">
            <v>10000</v>
          </cell>
          <cell r="P63">
            <v>3.0375000000000003E-5</v>
          </cell>
          <cell r="Q63">
            <v>5.3483578746909358E-7</v>
          </cell>
          <cell r="R63">
            <v>5.9426198607677063E-8</v>
          </cell>
          <cell r="S63">
            <v>2.6741789373454679E-7</v>
          </cell>
          <cell r="T63">
            <v>1.5947933886648187</v>
          </cell>
          <cell r="U63">
            <v>1.5489592271992256</v>
          </cell>
          <cell r="V63">
            <v>1.5489592271992256</v>
          </cell>
          <cell r="W63">
            <v>0.17274292682926828</v>
          </cell>
          <cell r="X63">
            <v>0.17274292682926828</v>
          </cell>
          <cell r="AB63">
            <v>9.7202720523860461E-2</v>
          </cell>
          <cell r="AC63">
            <v>1.9006996351495956E-2</v>
          </cell>
          <cell r="AD63">
            <v>5.000345349769785</v>
          </cell>
          <cell r="AI63" t="str">
            <v>F</v>
          </cell>
        </row>
        <row r="64">
          <cell r="A64">
            <v>64</v>
          </cell>
          <cell r="B64">
            <v>110441</v>
          </cell>
          <cell r="C64" t="str">
            <v>SORBIC ACID</v>
          </cell>
          <cell r="D64">
            <v>112.13</v>
          </cell>
          <cell r="E64">
            <v>21.379620895022335</v>
          </cell>
          <cell r="F64">
            <v>8.7156543813677807</v>
          </cell>
          <cell r="G64">
            <v>7.7258157048748277E-2</v>
          </cell>
          <cell r="H64">
            <v>1.3159999996709999</v>
          </cell>
          <cell r="I64">
            <v>1910</v>
          </cell>
          <cell r="P64">
            <v>3.7766999999999999E-5</v>
          </cell>
          <cell r="Q64">
            <v>9.2532143160742838E-7</v>
          </cell>
          <cell r="R64">
            <v>1.0281349240082538E-7</v>
          </cell>
          <cell r="S64">
            <v>4.6266071580371419E-7</v>
          </cell>
          <cell r="T64">
            <v>2.8714497646138284</v>
          </cell>
          <cell r="X64" t="str">
            <v>NEG</v>
          </cell>
          <cell r="AD64">
            <v>3.1619999999999999</v>
          </cell>
          <cell r="AE64" t="str">
            <v>F</v>
          </cell>
        </row>
        <row r="65">
          <cell r="A65">
            <v>65</v>
          </cell>
          <cell r="B65">
            <v>110543</v>
          </cell>
          <cell r="C65" t="str">
            <v>n-hexane</v>
          </cell>
          <cell r="D65">
            <v>86.18</v>
          </cell>
          <cell r="E65">
            <v>7943.2823472428154</v>
          </cell>
          <cell r="F65">
            <v>131.522483219224</v>
          </cell>
          <cell r="G65">
            <v>181800</v>
          </cell>
          <cell r="H65">
            <v>20133.333328299999</v>
          </cell>
          <cell r="I65">
            <v>9.5</v>
          </cell>
          <cell r="P65">
            <v>4.2074999999999999E-6</v>
          </cell>
          <cell r="Q65">
            <v>9.2532143160742838E-7</v>
          </cell>
          <cell r="R65">
            <v>1.0281349240082538E-7</v>
          </cell>
          <cell r="S65">
            <v>4.6266071580371419E-7</v>
          </cell>
          <cell r="T65">
            <v>1.4213413502445889</v>
          </cell>
          <cell r="U65">
            <v>54.555637499999996</v>
          </cell>
          <cell r="V65">
            <v>54.555637499999996</v>
          </cell>
          <cell r="W65">
            <v>7423.5</v>
          </cell>
          <cell r="X65">
            <v>7423.5</v>
          </cell>
          <cell r="AD65">
            <v>307.25573652674473</v>
          </cell>
        </row>
        <row r="66">
          <cell r="A66">
            <v>66</v>
          </cell>
          <cell r="B66">
            <v>110805</v>
          </cell>
          <cell r="C66" t="str">
            <v>2-Ethoxyethanol</v>
          </cell>
          <cell r="D66">
            <v>90.12</v>
          </cell>
          <cell r="E66">
            <v>0.47863009232263831</v>
          </cell>
          <cell r="F66">
            <v>1</v>
          </cell>
          <cell r="G66">
            <v>4.7469999999999998E-2</v>
          </cell>
          <cell r="H66">
            <v>707.99999982299994</v>
          </cell>
          <cell r="I66">
            <v>1000000</v>
          </cell>
          <cell r="P66">
            <v>1.155E-5</v>
          </cell>
          <cell r="Q66">
            <v>5.3483578746909358E-7</v>
          </cell>
          <cell r="R66">
            <v>5.9426198607677063E-8</v>
          </cell>
          <cell r="S66">
            <v>2.6741789373454679E-7</v>
          </cell>
          <cell r="T66">
            <v>2.4293799962050802</v>
          </cell>
          <cell r="U66">
            <v>101.6379</v>
          </cell>
          <cell r="V66">
            <v>101.6379</v>
          </cell>
          <cell r="AD66">
            <v>0.91769845384978121</v>
          </cell>
        </row>
        <row r="67">
          <cell r="A67">
            <v>67</v>
          </cell>
          <cell r="B67">
            <v>110827</v>
          </cell>
          <cell r="C67" t="str">
            <v>cyclohexane</v>
          </cell>
          <cell r="D67">
            <v>84.16</v>
          </cell>
          <cell r="E67">
            <v>2754.228703338169</v>
          </cell>
          <cell r="F67">
            <v>145.78068950562798</v>
          </cell>
          <cell r="G67">
            <v>15150</v>
          </cell>
          <cell r="H67">
            <v>12919.999996770001</v>
          </cell>
          <cell r="I67">
            <v>55</v>
          </cell>
          <cell r="P67">
            <v>5.6175E-6</v>
          </cell>
          <cell r="Q67">
            <v>5.3483578746909358E-7</v>
          </cell>
          <cell r="R67">
            <v>5.9426198607677063E-8</v>
          </cell>
          <cell r="S67">
            <v>2.6741789373454679E-7</v>
          </cell>
          <cell r="T67">
            <v>1.5971681488462892</v>
          </cell>
          <cell r="U67">
            <v>605.17729999999995</v>
          </cell>
          <cell r="V67">
            <v>605.17729999999995</v>
          </cell>
          <cell r="AD67">
            <v>83.004186971570149</v>
          </cell>
        </row>
        <row r="68">
          <cell r="A68">
            <v>68</v>
          </cell>
          <cell r="B68">
            <v>110861</v>
          </cell>
          <cell r="C68" t="str">
            <v>Pyridine</v>
          </cell>
          <cell r="D68">
            <v>79.099999999999994</v>
          </cell>
          <cell r="E68">
            <v>4.4668359215096318</v>
          </cell>
          <cell r="F68">
            <v>39.810717055349755</v>
          </cell>
          <cell r="G68">
            <v>1.111</v>
          </cell>
          <cell r="H68">
            <v>2773.3333326399998</v>
          </cell>
          <cell r="I68">
            <v>1000000</v>
          </cell>
          <cell r="P68">
            <v>2.7749999999999999E-7</v>
          </cell>
          <cell r="Q68">
            <v>5.3483578746909358E-7</v>
          </cell>
          <cell r="R68">
            <v>5.9426198607677063E-8</v>
          </cell>
          <cell r="S68">
            <v>2.6741789373454679E-7</v>
          </cell>
          <cell r="T68">
            <v>2.0094420325217746</v>
          </cell>
          <cell r="U68">
            <v>1.9674873576558458</v>
          </cell>
          <cell r="V68">
            <v>1.9674873576558458</v>
          </cell>
          <cell r="W68">
            <v>5.9779999999999998</v>
          </cell>
          <cell r="X68">
            <v>5.9779999999999998</v>
          </cell>
          <cell r="AD68">
            <v>1.2505469461445302</v>
          </cell>
        </row>
        <row r="69">
          <cell r="A69">
            <v>69</v>
          </cell>
          <cell r="B69">
            <v>11096825</v>
          </cell>
          <cell r="C69" t="str">
            <v>AROCLOR 1260</v>
          </cell>
          <cell r="D69">
            <v>395.33</v>
          </cell>
          <cell r="E69">
            <v>186208713.66628659</v>
          </cell>
          <cell r="F69">
            <v>349703.51694345975</v>
          </cell>
          <cell r="G69">
            <v>33.936</v>
          </cell>
          <cell r="H69">
            <v>1.7333333329E-5</v>
          </cell>
          <cell r="I69">
            <v>1.44E-2</v>
          </cell>
          <cell r="P69">
            <v>1.5209999999999999E-7</v>
          </cell>
          <cell r="Q69">
            <v>4.45696489557578E-8</v>
          </cell>
          <cell r="R69">
            <v>4.9521832173064224E-9</v>
          </cell>
          <cell r="S69">
            <v>2.22848244778789E-8</v>
          </cell>
          <cell r="T69">
            <v>-1.2406756172650419</v>
          </cell>
          <cell r="W69">
            <v>1.2257768292682927</v>
          </cell>
          <cell r="X69">
            <v>1.2257768292682927</v>
          </cell>
          <cell r="AD69">
            <v>7042064.5233120695</v>
          </cell>
        </row>
        <row r="70">
          <cell r="A70">
            <v>70</v>
          </cell>
          <cell r="B70">
            <v>11097691</v>
          </cell>
          <cell r="C70" t="str">
            <v>AROCLOR 1254</v>
          </cell>
          <cell r="D70">
            <v>326.44</v>
          </cell>
          <cell r="E70">
            <v>6165950.0186148267</v>
          </cell>
          <cell r="F70">
            <v>130466.79686398969</v>
          </cell>
          <cell r="G70">
            <v>28.582999999999998</v>
          </cell>
          <cell r="H70">
            <v>8.7066666644900002E-4</v>
          </cell>
          <cell r="I70">
            <v>4.2999999999999997E-2</v>
          </cell>
          <cell r="P70">
            <v>2.5110750000000001E-7</v>
          </cell>
          <cell r="Q70">
            <v>4.45696489557578E-8</v>
          </cell>
          <cell r="R70">
            <v>4.9521832173064224E-9</v>
          </cell>
          <cell r="S70">
            <v>2.22848244778789E-8</v>
          </cell>
          <cell r="T70">
            <v>-2.0390431896455112</v>
          </cell>
          <cell r="U70">
            <v>5.2009114829197466E-3</v>
          </cell>
          <cell r="V70">
            <v>5.2009114829197466E-3</v>
          </cell>
          <cell r="W70">
            <v>2.0938536585365854</v>
          </cell>
          <cell r="X70">
            <v>2.0938536585365854</v>
          </cell>
          <cell r="AD70">
            <v>2958693.6525140088</v>
          </cell>
        </row>
        <row r="71">
          <cell r="A71">
            <v>71</v>
          </cell>
          <cell r="B71">
            <v>1113026</v>
          </cell>
          <cell r="C71" t="str">
            <v>DIMETHOXON</v>
          </cell>
          <cell r="D71">
            <v>213.19</v>
          </cell>
          <cell r="E71">
            <v>0.18197008586099833</v>
          </cell>
          <cell r="F71">
            <v>10</v>
          </cell>
          <cell r="G71">
            <v>7.0494826649042951E-7</v>
          </cell>
          <cell r="H71">
            <v>3.3066666658399997E-3</v>
          </cell>
          <cell r="I71">
            <v>1000000</v>
          </cell>
          <cell r="P71">
            <v>1.9495387500000002E-5</v>
          </cell>
          <cell r="Q71">
            <v>5.3483578746909358E-7</v>
          </cell>
          <cell r="R71">
            <v>5.9426198607677063E-8</v>
          </cell>
          <cell r="S71">
            <v>2.6741789373454679E-7</v>
          </cell>
          <cell r="T71">
            <v>1.2022059506416165</v>
          </cell>
          <cell r="U71">
            <v>0.27379137785347563</v>
          </cell>
          <cell r="V71">
            <v>0.27379137785347563</v>
          </cell>
          <cell r="AD71">
            <v>0.89660261256429874</v>
          </cell>
        </row>
        <row r="72">
          <cell r="A72">
            <v>72</v>
          </cell>
          <cell r="B72">
            <v>111308</v>
          </cell>
          <cell r="C72" t="str">
            <v>PENTANE-1,5-DIAL</v>
          </cell>
          <cell r="D72">
            <v>100.12</v>
          </cell>
          <cell r="E72">
            <v>0.660693448007596</v>
          </cell>
          <cell r="F72">
            <v>1</v>
          </cell>
          <cell r="G72">
            <v>4.7904306208119619E-2</v>
          </cell>
          <cell r="H72">
            <v>79.999999979999998</v>
          </cell>
          <cell r="I72">
            <v>167200</v>
          </cell>
          <cell r="P72">
            <v>1.785E-5</v>
          </cell>
          <cell r="Q72">
            <v>5.3483578746909358E-7</v>
          </cell>
          <cell r="R72">
            <v>5.9426198607677063E-8</v>
          </cell>
          <cell r="S72">
            <v>2.6741789373454679E-7</v>
          </cell>
          <cell r="T72">
            <v>0.50698940288796723</v>
          </cell>
          <cell r="W72" t="str">
            <v>NEG</v>
          </cell>
          <cell r="AD72">
            <v>0.94037267268648117</v>
          </cell>
        </row>
        <row r="73">
          <cell r="A73">
            <v>73</v>
          </cell>
          <cell r="B73">
            <v>111444</v>
          </cell>
          <cell r="C73" t="str">
            <v>bis(2-chloroethyl)ether</v>
          </cell>
          <cell r="D73">
            <v>143.01</v>
          </cell>
          <cell r="E73">
            <v>19.498445997580465</v>
          </cell>
          <cell r="F73">
            <v>75.857757502918361</v>
          </cell>
          <cell r="G73">
            <v>1.7170000000000001</v>
          </cell>
          <cell r="H73">
            <v>206.666666615</v>
          </cell>
          <cell r="I73">
            <v>17200</v>
          </cell>
          <cell r="P73">
            <v>2.3676899999999999E-6</v>
          </cell>
          <cell r="Q73">
            <v>2.1393431498763744E-7</v>
          </cell>
          <cell r="R73">
            <v>2.3770479443070826E-8</v>
          </cell>
          <cell r="S73">
            <v>1.0696715749381872E-7</v>
          </cell>
          <cell r="T73">
            <v>2.0966492450298988</v>
          </cell>
          <cell r="W73">
            <v>2.8664999999999998</v>
          </cell>
          <cell r="X73">
            <v>2.8664999999999998</v>
          </cell>
          <cell r="AD73">
            <v>10</v>
          </cell>
          <cell r="AI73" t="str">
            <v>F</v>
          </cell>
        </row>
        <row r="74">
          <cell r="A74">
            <v>74</v>
          </cell>
          <cell r="B74">
            <v>111466</v>
          </cell>
          <cell r="C74" t="str">
            <v>DIETHYLENE GLYCOL</v>
          </cell>
          <cell r="D74">
            <v>106.12</v>
          </cell>
          <cell r="E74">
            <v>3.3884415613920249E-2</v>
          </cell>
          <cell r="F74">
            <v>1</v>
          </cell>
          <cell r="G74">
            <v>8.0651199979837198E-5</v>
          </cell>
          <cell r="H74">
            <v>0.75999999980999999</v>
          </cell>
          <cell r="I74">
            <v>1000000</v>
          </cell>
          <cell r="P74">
            <v>2.2500000000000001E-5</v>
          </cell>
          <cell r="Q74">
            <v>9.2532143160742838E-7</v>
          </cell>
          <cell r="R74">
            <v>1.0281349240082538E-7</v>
          </cell>
          <cell r="S74">
            <v>4.6266071580371419E-7</v>
          </cell>
          <cell r="T74">
            <v>3.8802941640590491</v>
          </cell>
          <cell r="W74">
            <v>724.12439024390255</v>
          </cell>
          <cell r="X74">
            <v>724.12439024390255</v>
          </cell>
          <cell r="AD74">
            <v>0.89371696085019758</v>
          </cell>
          <cell r="AI74" t="str">
            <v>F</v>
          </cell>
        </row>
        <row r="75">
          <cell r="A75">
            <v>75</v>
          </cell>
          <cell r="B75">
            <v>1114712</v>
          </cell>
          <cell r="C75" t="str">
            <v>PEBULATE</v>
          </cell>
          <cell r="D75">
            <v>203.35</v>
          </cell>
          <cell r="E75">
            <v>6760.8297539198229</v>
          </cell>
          <cell r="F75">
            <v>630.95734448019323</v>
          </cell>
          <cell r="G75">
            <v>23.936999999999998</v>
          </cell>
          <cell r="H75">
            <v>11.79999999705</v>
          </cell>
          <cell r="I75">
            <v>100</v>
          </cell>
          <cell r="P75">
            <v>2.2021687500000002E-5</v>
          </cell>
          <cell r="Q75">
            <v>5.3483578746909358E-7</v>
          </cell>
          <cell r="R75">
            <v>5.9426198607677063E-8</v>
          </cell>
          <cell r="S75">
            <v>2.6741789373454679E-7</v>
          </cell>
          <cell r="T75">
            <v>0.45424040716457392</v>
          </cell>
          <cell r="X75" t="str">
            <v>NEG</v>
          </cell>
          <cell r="AD75">
            <v>69.534446182566384</v>
          </cell>
        </row>
        <row r="76">
          <cell r="A76">
            <v>76</v>
          </cell>
          <cell r="B76">
            <v>111762</v>
          </cell>
          <cell r="C76" t="str">
            <v>Ethylene glycol, monobutyl ether</v>
          </cell>
          <cell r="D76">
            <v>118.18</v>
          </cell>
          <cell r="E76">
            <v>6.7608297539198183</v>
          </cell>
          <cell r="F76">
            <v>2.8235793691102993</v>
          </cell>
          <cell r="G76">
            <v>0.16159999999999999</v>
          </cell>
          <cell r="H76">
            <v>117.33333330399999</v>
          </cell>
          <cell r="I76">
            <v>1000000</v>
          </cell>
          <cell r="P76">
            <v>1.3949999999999999E-5</v>
          </cell>
          <cell r="Q76">
            <v>9.2532143160742838E-7</v>
          </cell>
          <cell r="R76">
            <v>1.0281349240082538E-7</v>
          </cell>
          <cell r="S76">
            <v>4.6266071580371419E-7</v>
          </cell>
          <cell r="T76">
            <v>2.8071184663514632</v>
          </cell>
          <cell r="U76">
            <v>63.108499999999999</v>
          </cell>
          <cell r="V76">
            <v>34.998133144370584</v>
          </cell>
          <cell r="W76">
            <v>418.95</v>
          </cell>
          <cell r="X76">
            <v>418.95</v>
          </cell>
          <cell r="AD76">
            <v>1.3762584548024919</v>
          </cell>
        </row>
        <row r="77">
          <cell r="A77">
            <v>77</v>
          </cell>
          <cell r="B77">
            <v>112276</v>
          </cell>
          <cell r="C77" t="str">
            <v>TRIETHYLENE GLYCOL</v>
          </cell>
          <cell r="D77">
            <v>150.18</v>
          </cell>
          <cell r="E77">
            <v>1.7782794100389226E-2</v>
          </cell>
          <cell r="F77">
            <v>10</v>
          </cell>
          <cell r="G77">
            <v>2.6431679993392081E-5</v>
          </cell>
          <cell r="H77">
            <v>0.17599999995599999</v>
          </cell>
          <cell r="I77">
            <v>1000000</v>
          </cell>
          <cell r="P77">
            <v>2.7264712500000001E-5</v>
          </cell>
          <cell r="Q77">
            <v>5.3483578746909358E-7</v>
          </cell>
          <cell r="R77">
            <v>5.9426198607677063E-8</v>
          </cell>
          <cell r="S77">
            <v>2.6741789373454679E-7</v>
          </cell>
          <cell r="T77">
            <v>4.3846472565471384</v>
          </cell>
          <cell r="X77" t="str">
            <v>NEG</v>
          </cell>
          <cell r="AD77">
            <v>0.89330548373329532</v>
          </cell>
          <cell r="AI77" t="str">
            <v>F</v>
          </cell>
        </row>
        <row r="78">
          <cell r="A78">
            <v>78</v>
          </cell>
          <cell r="B78">
            <v>112410238</v>
          </cell>
          <cell r="C78" t="str">
            <v>TEBUFENOZIDE</v>
          </cell>
          <cell r="D78">
            <v>352.48</v>
          </cell>
          <cell r="E78">
            <v>17782.794100389234</v>
          </cell>
          <cell r="F78">
            <v>3103.8448191595385</v>
          </cell>
          <cell r="G78">
            <v>1.2726E-3</v>
          </cell>
          <cell r="H78">
            <v>2.9999999992499998E-6</v>
          </cell>
          <cell r="I78">
            <v>0.83</v>
          </cell>
          <cell r="P78">
            <v>2.4294772500000001E-5</v>
          </cell>
          <cell r="Q78">
            <v>1.3370894686727339E-7</v>
          </cell>
          <cell r="R78">
            <v>1.4856549651919266E-8</v>
          </cell>
          <cell r="S78">
            <v>6.6854473433636697E-8</v>
          </cell>
          <cell r="T78">
            <v>-0.2449312417017723</v>
          </cell>
          <cell r="U78">
            <v>19.712979205450242</v>
          </cell>
          <cell r="V78">
            <v>19.712979205450242</v>
          </cell>
          <cell r="AD78">
            <v>859.40920295328351</v>
          </cell>
        </row>
        <row r="79">
          <cell r="A79">
            <v>79</v>
          </cell>
          <cell r="B79">
            <v>114261</v>
          </cell>
          <cell r="C79" t="str">
            <v>Propoxur</v>
          </cell>
          <cell r="D79">
            <v>209.25</v>
          </cell>
          <cell r="E79">
            <v>33.113112148259127</v>
          </cell>
          <cell r="F79">
            <v>46.773514128719818</v>
          </cell>
          <cell r="G79">
            <v>1.4443E-4</v>
          </cell>
          <cell r="H79">
            <v>1.2906666663439999E-3</v>
          </cell>
          <cell r="I79">
            <v>1860</v>
          </cell>
          <cell r="P79">
            <v>2.37626775E-5</v>
          </cell>
          <cell r="Q79">
            <v>2.1393431498763744E-7</v>
          </cell>
          <cell r="R79">
            <v>2.3770479443070826E-8</v>
          </cell>
          <cell r="S79">
            <v>1.0696715749381872E-7</v>
          </cell>
          <cell r="T79">
            <v>0.16960501382832643</v>
          </cell>
          <cell r="U79">
            <v>3.2193000000000001</v>
          </cell>
          <cell r="V79">
            <v>3.2193000000000001</v>
          </cell>
          <cell r="AD79">
            <v>3.0789313097416109</v>
          </cell>
        </row>
        <row r="80">
          <cell r="A80">
            <v>80</v>
          </cell>
          <cell r="B80">
            <v>114369436</v>
          </cell>
          <cell r="C80" t="str">
            <v>Fenbuconazole</v>
          </cell>
          <cell r="D80">
            <v>336.83</v>
          </cell>
          <cell r="E80">
            <v>1698.2436524617447</v>
          </cell>
          <cell r="F80">
            <v>68438.423991953954</v>
          </cell>
          <cell r="G80">
            <v>8.3930999999999988E-3</v>
          </cell>
          <cell r="H80">
            <v>4.9999999987499992E-6</v>
          </cell>
          <cell r="I80">
            <v>0.2</v>
          </cell>
          <cell r="P80">
            <v>7.3331550000000006E-6</v>
          </cell>
          <cell r="Q80">
            <v>1.3370894686727339E-7</v>
          </cell>
          <cell r="R80">
            <v>1.4856549651919266E-8</v>
          </cell>
          <cell r="S80">
            <v>6.6854473433636697E-8</v>
          </cell>
          <cell r="T80">
            <v>-0.65195079304042591</v>
          </cell>
          <cell r="U80">
            <v>11.804924145935077</v>
          </cell>
          <cell r="V80">
            <v>11.804924145935077</v>
          </cell>
          <cell r="AD80">
            <v>159.69819223383035</v>
          </cell>
        </row>
        <row r="81">
          <cell r="A81">
            <v>81</v>
          </cell>
          <cell r="B81">
            <v>115093</v>
          </cell>
          <cell r="C81" t="str">
            <v>METHYL MERCURY CHLORIDE</v>
          </cell>
          <cell r="D81">
            <v>251.08</v>
          </cell>
          <cell r="E81">
            <v>2.5703957827688639</v>
          </cell>
          <cell r="F81">
            <v>21.727011788637451</v>
          </cell>
          <cell r="G81">
            <v>3.7066999999999996E-2</v>
          </cell>
          <cell r="H81">
            <v>1.1333333330499999</v>
          </cell>
          <cell r="I81">
            <v>10420</v>
          </cell>
          <cell r="P81">
            <v>6.1200000000000007E-6</v>
          </cell>
          <cell r="Q81">
            <v>2.1393431498763744E-7</v>
          </cell>
          <cell r="R81">
            <v>2.3770479443070826E-8</v>
          </cell>
          <cell r="S81">
            <v>1.0696715749381872E-7</v>
          </cell>
          <cell r="W81">
            <v>0.35524999999999995</v>
          </cell>
          <cell r="X81">
            <v>0.35524999999999995</v>
          </cell>
          <cell r="AB81">
            <v>9.1411324147024949E-6</v>
          </cell>
          <cell r="AC81">
            <v>1.6672472125510625E-6</v>
          </cell>
          <cell r="AD81">
            <v>0.99655208013476826</v>
          </cell>
          <cell r="AH81" t="str">
            <v>F</v>
          </cell>
        </row>
        <row r="82">
          <cell r="A82">
            <v>82</v>
          </cell>
          <cell r="B82">
            <v>115297</v>
          </cell>
          <cell r="C82" t="str">
            <v>Endosulfan</v>
          </cell>
          <cell r="D82">
            <v>406.92</v>
          </cell>
          <cell r="E82">
            <v>6760.8297539198229</v>
          </cell>
          <cell r="F82">
            <v>12302.687708123816</v>
          </cell>
          <cell r="G82">
            <v>6.5650000000000004</v>
          </cell>
          <cell r="H82">
            <v>7.9999999979999987E-5</v>
          </cell>
          <cell r="I82">
            <v>0.32500000000000001</v>
          </cell>
          <cell r="P82">
            <v>6.125339999999999E-6</v>
          </cell>
          <cell r="Q82">
            <v>4.45696489557578E-8</v>
          </cell>
          <cell r="R82">
            <v>4.9521832173064224E-9</v>
          </cell>
          <cell r="S82">
            <v>2.22848244778789E-8</v>
          </cell>
          <cell r="T82">
            <v>-2.0026997166161191</v>
          </cell>
          <cell r="U82">
            <v>2.3609848291870152</v>
          </cell>
          <cell r="V82">
            <v>2.3609848291870152</v>
          </cell>
          <cell r="X82" t="str">
            <v>NEG</v>
          </cell>
          <cell r="AD82">
            <v>544.37729090664834</v>
          </cell>
        </row>
        <row r="83">
          <cell r="A83">
            <v>83</v>
          </cell>
          <cell r="B83">
            <v>115322</v>
          </cell>
          <cell r="C83" t="str">
            <v>DICOFOL</v>
          </cell>
          <cell r="D83">
            <v>370.49</v>
          </cell>
          <cell r="E83">
            <v>104712.85480508996</v>
          </cell>
          <cell r="F83">
            <v>5011.8723362727324</v>
          </cell>
          <cell r="G83">
            <v>2.4442000000000002E-2</v>
          </cell>
          <cell r="H83">
            <v>5.3066666653399994E-5</v>
          </cell>
          <cell r="I83">
            <v>0.8</v>
          </cell>
          <cell r="P83">
            <v>2.5732650000000001E-6</v>
          </cell>
          <cell r="Q83">
            <v>4.45696489557578E-8</v>
          </cell>
          <cell r="R83">
            <v>4.9521832173064224E-9</v>
          </cell>
          <cell r="S83">
            <v>2.22848244778789E-8</v>
          </cell>
          <cell r="T83">
            <v>-1.1029408318174441</v>
          </cell>
          <cell r="U83">
            <v>0.86569443736857232</v>
          </cell>
          <cell r="V83">
            <v>0.86569443736857232</v>
          </cell>
          <cell r="W83">
            <v>8.0604999999999993</v>
          </cell>
          <cell r="X83">
            <v>8.0604999999999993</v>
          </cell>
          <cell r="AC83">
            <v>7.3620709749473531E-6</v>
          </cell>
          <cell r="AD83">
            <v>6099.5809587223957</v>
          </cell>
        </row>
        <row r="84">
          <cell r="A84">
            <v>84</v>
          </cell>
          <cell r="B84">
            <v>115902</v>
          </cell>
          <cell r="C84" t="str">
            <v>FENSULFOTHION</v>
          </cell>
          <cell r="D84">
            <v>308.35000000000002</v>
          </cell>
          <cell r="E84">
            <v>169.82436524617444</v>
          </cell>
          <cell r="F84">
            <v>331.13112148259137</v>
          </cell>
          <cell r="G84">
            <v>1.0200999999999999E-3</v>
          </cell>
          <cell r="H84">
            <v>6.6666666650000003E-3</v>
          </cell>
          <cell r="I84">
            <v>2000</v>
          </cell>
          <cell r="P84">
            <v>1.1509652999999999E-4</v>
          </cell>
          <cell r="Q84">
            <v>2.1393431498763744E-7</v>
          </cell>
          <cell r="R84">
            <v>2.3770479443070826E-8</v>
          </cell>
          <cell r="S84">
            <v>1.0696715749381872E-7</v>
          </cell>
          <cell r="T84">
            <v>-0.75339694623210718</v>
          </cell>
          <cell r="U84">
            <v>0.27379137785347563</v>
          </cell>
          <cell r="V84">
            <v>0.27379137785347563</v>
          </cell>
          <cell r="AD84">
            <v>17.844319885403664</v>
          </cell>
          <cell r="AI84" t="str">
            <v>F</v>
          </cell>
        </row>
        <row r="85">
          <cell r="A85">
            <v>85</v>
          </cell>
          <cell r="B85">
            <v>115968</v>
          </cell>
          <cell r="C85" t="str">
            <v>TRI-2-CHLOROETHYL PHOSPHATE</v>
          </cell>
          <cell r="D85">
            <v>285.49</v>
          </cell>
          <cell r="E85">
            <v>27.542287033381665</v>
          </cell>
          <cell r="F85">
            <v>388.32915700495516</v>
          </cell>
          <cell r="G85">
            <v>0.33228999999999997</v>
          </cell>
          <cell r="H85">
            <v>8.1733333312899994</v>
          </cell>
          <cell r="I85">
            <v>7000</v>
          </cell>
          <cell r="P85">
            <v>1.6491315E-5</v>
          </cell>
          <cell r="Q85">
            <v>1.3370894686727339E-7</v>
          </cell>
          <cell r="R85">
            <v>1.4856549651919266E-8</v>
          </cell>
          <cell r="S85">
            <v>6.6854473433636697E-8</v>
          </cell>
          <cell r="T85">
            <v>1.6361557465169554</v>
          </cell>
          <cell r="W85">
            <v>37.820231707317078</v>
          </cell>
          <cell r="X85">
            <v>37.820231707317078</v>
          </cell>
          <cell r="AD85">
            <v>1.2998702373886037</v>
          </cell>
        </row>
        <row r="86">
          <cell r="A86">
            <v>86</v>
          </cell>
          <cell r="B86">
            <v>116063</v>
          </cell>
          <cell r="C86" t="str">
            <v>Aldicarb</v>
          </cell>
          <cell r="D86">
            <v>190.26</v>
          </cell>
          <cell r="E86">
            <v>13.489628825916535</v>
          </cell>
          <cell r="F86">
            <v>31.622776601683803</v>
          </cell>
          <cell r="G86">
            <v>1.4543999999999999E-4</v>
          </cell>
          <cell r="H86">
            <v>4.6266666655100002E-3</v>
          </cell>
          <cell r="I86">
            <v>6030</v>
          </cell>
          <cell r="P86">
            <v>6.9011700000000005E-6</v>
          </cell>
          <cell r="Q86">
            <v>2.1393431498763744E-7</v>
          </cell>
          <cell r="R86">
            <v>2.3770479443070826E-8</v>
          </cell>
          <cell r="S86">
            <v>1.0696715749381872E-7</v>
          </cell>
          <cell r="T86">
            <v>-0.38038351565867057</v>
          </cell>
          <cell r="U86">
            <v>0.40241250000000001</v>
          </cell>
          <cell r="V86">
            <v>0.40241250000000001</v>
          </cell>
          <cell r="X86" t="str">
            <v>NEG</v>
          </cell>
          <cell r="AD86">
            <v>1.897579587720849</v>
          </cell>
        </row>
        <row r="87">
          <cell r="A87">
            <v>87</v>
          </cell>
          <cell r="B87">
            <v>1162658</v>
          </cell>
          <cell r="C87" t="str">
            <v>Aflatoxin B1</v>
          </cell>
          <cell r="D87">
            <v>312.27999999999997</v>
          </cell>
          <cell r="E87">
            <v>16.982436524617448</v>
          </cell>
          <cell r="F87">
            <v>59.593651925593747</v>
          </cell>
          <cell r="G87">
            <v>7.8894653143730537E-8</v>
          </cell>
          <cell r="H87">
            <v>2.3199999994199999E-7</v>
          </cell>
          <cell r="I87">
            <v>918.3</v>
          </cell>
          <cell r="P87">
            <v>2.3717770500000001E-4</v>
          </cell>
          <cell r="Q87">
            <v>2.1393431498763744E-7</v>
          </cell>
          <cell r="R87">
            <v>2.3770479443070826E-8</v>
          </cell>
          <cell r="S87">
            <v>1.0696715749381872E-7</v>
          </cell>
          <cell r="T87">
            <v>-0.3220470925845571</v>
          </cell>
          <cell r="W87">
            <v>1.3959024390243907E-3</v>
          </cell>
          <cell r="X87">
            <v>1.3959024390243907E-3</v>
          </cell>
          <cell r="AD87">
            <v>1.2525642149637894</v>
          </cell>
          <cell r="AI87" t="str">
            <v>F</v>
          </cell>
        </row>
        <row r="88">
          <cell r="A88">
            <v>88</v>
          </cell>
          <cell r="B88">
            <v>116290</v>
          </cell>
          <cell r="C88" t="str">
            <v>TETRADIFON</v>
          </cell>
          <cell r="D88">
            <v>356.05</v>
          </cell>
          <cell r="E88">
            <v>40738.027780411358</v>
          </cell>
          <cell r="F88">
            <v>16884.958594867541</v>
          </cell>
          <cell r="G88">
            <v>1.4543999999999999E-4</v>
          </cell>
          <cell r="H88">
            <v>3.1999999992000001E-8</v>
          </cell>
          <cell r="I88">
            <v>7.8E-2</v>
          </cell>
          <cell r="P88">
            <v>2.6511000000000002E-7</v>
          </cell>
          <cell r="Q88">
            <v>4.45696489557578E-8</v>
          </cell>
          <cell r="R88">
            <v>4.9521832173064224E-9</v>
          </cell>
          <cell r="S88">
            <v>2.22848244778789E-8</v>
          </cell>
          <cell r="T88">
            <v>-0.14782853779668595</v>
          </cell>
          <cell r="X88" t="str">
            <v>NEG</v>
          </cell>
          <cell r="AD88">
            <v>3328.8942575853739</v>
          </cell>
        </row>
        <row r="89">
          <cell r="A89">
            <v>89</v>
          </cell>
          <cell r="B89">
            <v>117102</v>
          </cell>
          <cell r="C89" t="str">
            <v>9,10-Anthracenedione, 1,8-dihydroxy-</v>
          </cell>
          <cell r="D89">
            <v>240.22</v>
          </cell>
          <cell r="E89">
            <v>8709.6358995608189</v>
          </cell>
          <cell r="F89">
            <v>8609.9375218460191</v>
          </cell>
          <cell r="G89">
            <v>7.1051644271009212E-7</v>
          </cell>
          <cell r="H89">
            <v>1.0133333330799998E-8</v>
          </cell>
          <cell r="I89">
            <v>3.4260000000000002</v>
          </cell>
          <cell r="P89">
            <v>1.9418407500000001E-5</v>
          </cell>
          <cell r="Q89">
            <v>2.1393431498763744E-7</v>
          </cell>
          <cell r="R89">
            <v>2.3770479443070826E-8</v>
          </cell>
          <cell r="S89">
            <v>1.0696715749381872E-7</v>
          </cell>
          <cell r="T89">
            <v>-0.1096862397547422</v>
          </cell>
          <cell r="W89">
            <v>49.244999999999997</v>
          </cell>
          <cell r="X89">
            <v>49.244999999999997</v>
          </cell>
          <cell r="AD89">
            <v>7.4507501463625232</v>
          </cell>
          <cell r="AI89" t="str">
            <v>F</v>
          </cell>
        </row>
        <row r="90">
          <cell r="A90">
            <v>90</v>
          </cell>
          <cell r="B90">
            <v>117180</v>
          </cell>
          <cell r="C90" t="str">
            <v>2,3,5,6-TETRACHLORONITROBENZENE</v>
          </cell>
          <cell r="D90">
            <v>260.89</v>
          </cell>
          <cell r="E90">
            <v>23988.329190194923</v>
          </cell>
          <cell r="F90">
            <v>11220.184543019639</v>
          </cell>
          <cell r="G90">
            <v>29.958660279591673</v>
          </cell>
          <cell r="H90">
            <v>0.23999999993999999</v>
          </cell>
          <cell r="I90">
            <v>2.09</v>
          </cell>
          <cell r="P90">
            <v>5.3925000000000001E-9</v>
          </cell>
          <cell r="Q90">
            <v>4.45696489557578E-8</v>
          </cell>
          <cell r="R90">
            <v>4.9521832173064224E-9</v>
          </cell>
          <cell r="S90">
            <v>2.22848244778789E-8</v>
          </cell>
          <cell r="T90">
            <v>-0.56060853068365946</v>
          </cell>
          <cell r="U90">
            <v>82.137413356042657</v>
          </cell>
          <cell r="V90">
            <v>82.137413356042657</v>
          </cell>
          <cell r="AD90">
            <v>1686.1647269094919</v>
          </cell>
        </row>
        <row r="91">
          <cell r="A91">
            <v>91</v>
          </cell>
          <cell r="B91">
            <v>117806</v>
          </cell>
          <cell r="C91" t="str">
            <v>DICHLONE</v>
          </cell>
          <cell r="D91">
            <v>227.05</v>
          </cell>
          <cell r="E91">
            <v>446.68359215096331</v>
          </cell>
          <cell r="F91">
            <v>1242.7964384409154</v>
          </cell>
          <cell r="G91">
            <v>4.1625833322926874E-3</v>
          </cell>
          <cell r="H91">
            <v>1.4666666663E-4</v>
          </cell>
          <cell r="I91">
            <v>8</v>
          </cell>
          <cell r="P91">
            <v>1.0075875000000001E-6</v>
          </cell>
          <cell r="Q91">
            <v>2.1393431498763744E-7</v>
          </cell>
          <cell r="R91">
            <v>2.3770479443070826E-8</v>
          </cell>
          <cell r="S91">
            <v>1.0696715749381872E-7</v>
          </cell>
          <cell r="T91">
            <v>-1.3212538254943587</v>
          </cell>
          <cell r="X91" t="str">
            <v>NEG</v>
          </cell>
          <cell r="AD91">
            <v>44.309821448929902</v>
          </cell>
        </row>
        <row r="92">
          <cell r="A92">
            <v>92</v>
          </cell>
          <cell r="B92">
            <v>117817</v>
          </cell>
          <cell r="C92" t="str">
            <v>di-(2-ethylhexyl)-phthalate (DEHP)</v>
          </cell>
          <cell r="D92">
            <v>390.57</v>
          </cell>
          <cell r="E92">
            <v>39810717.055349804</v>
          </cell>
          <cell r="F92">
            <v>87096.358995608287</v>
          </cell>
          <cell r="G92">
            <v>2.7270000000000003E-2</v>
          </cell>
          <cell r="H92">
            <v>1.8933333328599999E-5</v>
          </cell>
          <cell r="I92">
            <v>0.27</v>
          </cell>
          <cell r="P92">
            <v>1.6466579999999998E-5</v>
          </cell>
          <cell r="Q92">
            <v>5.3483578746909358E-7</v>
          </cell>
          <cell r="R92">
            <v>5.9426198607677063E-8</v>
          </cell>
          <cell r="S92">
            <v>2.6741789373454679E-7</v>
          </cell>
          <cell r="T92">
            <v>0.3016798287074467</v>
          </cell>
          <cell r="U92">
            <v>12.299455165561268</v>
          </cell>
          <cell r="V92">
            <v>12.299455165561268</v>
          </cell>
          <cell r="W92">
            <v>171.5</v>
          </cell>
          <cell r="X92">
            <v>171.5</v>
          </cell>
          <cell r="AD92">
            <v>588.03069948116342</v>
          </cell>
        </row>
        <row r="93">
          <cell r="A93">
            <v>93</v>
          </cell>
          <cell r="B93">
            <v>118741</v>
          </cell>
          <cell r="C93" t="str">
            <v>hexachlorobenzene</v>
          </cell>
          <cell r="D93">
            <v>284.77999999999997</v>
          </cell>
          <cell r="E93">
            <v>537031.7963702539</v>
          </cell>
          <cell r="F93">
            <v>5495.4087385762541</v>
          </cell>
          <cell r="G93">
            <v>171.7</v>
          </cell>
          <cell r="H93">
            <v>2.3999999994000001E-3</v>
          </cell>
          <cell r="I93">
            <v>6.1999999999999998E-3</v>
          </cell>
          <cell r="P93">
            <v>2.0250000000000002E-7</v>
          </cell>
          <cell r="Q93">
            <v>4.45696489557578E-8</v>
          </cell>
          <cell r="R93">
            <v>4.9521832173064224E-9</v>
          </cell>
          <cell r="S93">
            <v>2.22848244778789E-8</v>
          </cell>
          <cell r="T93">
            <v>-1.5182951224635564</v>
          </cell>
          <cell r="U93">
            <v>4.9187183941396144</v>
          </cell>
          <cell r="V93">
            <v>4.9187183941396144</v>
          </cell>
          <cell r="W93">
            <v>1.6838073170731707</v>
          </cell>
          <cell r="X93">
            <v>1.6838073170731707</v>
          </cell>
          <cell r="AD93">
            <v>21428.906011200626</v>
          </cell>
        </row>
        <row r="94">
          <cell r="A94">
            <v>94</v>
          </cell>
          <cell r="B94">
            <v>118752</v>
          </cell>
          <cell r="C94" t="str">
            <v>CHLORANIL</v>
          </cell>
          <cell r="D94">
            <v>245.88</v>
          </cell>
          <cell r="E94">
            <v>165.95869074375622</v>
          </cell>
          <cell r="F94">
            <v>308.10588948997412</v>
          </cell>
          <cell r="G94">
            <v>2.9899007992525246E-4</v>
          </cell>
          <cell r="H94">
            <v>3.0399999992399999E-4</v>
          </cell>
          <cell r="I94">
            <v>250</v>
          </cell>
          <cell r="P94">
            <v>8.913674999999999E-7</v>
          </cell>
          <cell r="Q94">
            <v>1.3370894686727339E-7</v>
          </cell>
          <cell r="R94">
            <v>1.4856549651919266E-8</v>
          </cell>
          <cell r="S94">
            <v>6.6854473433636697E-8</v>
          </cell>
          <cell r="T94">
            <v>-8.7370643211204191E-2</v>
          </cell>
          <cell r="X94" t="str">
            <v>NEG</v>
          </cell>
          <cell r="AD94">
            <v>15.955117247859647</v>
          </cell>
          <cell r="AI94" t="str">
            <v>F</v>
          </cell>
        </row>
        <row r="95">
          <cell r="A95">
            <v>95</v>
          </cell>
          <cell r="B95">
            <v>118967</v>
          </cell>
          <cell r="C95" t="str">
            <v>2,4,6-Trinitrotoluene</v>
          </cell>
          <cell r="D95">
            <v>227.13</v>
          </cell>
          <cell r="E95">
            <v>39.810717055349755</v>
          </cell>
          <cell r="F95">
            <v>2811.9008303989408</v>
          </cell>
          <cell r="G95">
            <v>2.1007999999999999E-3</v>
          </cell>
          <cell r="H95">
            <v>1.0693333330659999E-3</v>
          </cell>
          <cell r="I95">
            <v>115</v>
          </cell>
          <cell r="P95">
            <v>1.031925E-7</v>
          </cell>
          <cell r="Q95">
            <v>1.3370894686727339E-7</v>
          </cell>
          <cell r="R95">
            <v>1.4856549651919266E-8</v>
          </cell>
          <cell r="S95">
            <v>6.6854473433636697E-8</v>
          </cell>
          <cell r="T95">
            <v>0.43149859529476997</v>
          </cell>
          <cell r="U95">
            <v>0.68447844463368879</v>
          </cell>
          <cell r="V95">
            <v>0.68447844463368879</v>
          </cell>
          <cell r="AD95">
            <v>9.7006313378395728</v>
          </cell>
        </row>
        <row r="96">
          <cell r="A96">
            <v>96</v>
          </cell>
          <cell r="B96">
            <v>119346</v>
          </cell>
          <cell r="C96" t="str">
            <v>PHENOL, 4-AMINO-2-NITRO-</v>
          </cell>
          <cell r="D96">
            <v>154.13</v>
          </cell>
          <cell r="E96">
            <v>9.1201083935590983</v>
          </cell>
          <cell r="F96">
            <v>142.95521400370353</v>
          </cell>
          <cell r="G96">
            <v>4.382401692794296E-5</v>
          </cell>
          <cell r="H96">
            <v>3.1333333325499996E-3</v>
          </cell>
          <cell r="I96">
            <v>11020</v>
          </cell>
          <cell r="P96">
            <v>5.223015E-6</v>
          </cell>
          <cell r="Q96">
            <v>2.1393431498763744E-7</v>
          </cell>
          <cell r="R96">
            <v>2.3770479443070826E-8</v>
          </cell>
          <cell r="S96">
            <v>1.0696715749381872E-7</v>
          </cell>
          <cell r="T96">
            <v>1.2550161463207588</v>
          </cell>
          <cell r="W96">
            <v>134.79182926829267</v>
          </cell>
          <cell r="X96">
            <v>134.79182926829267</v>
          </cell>
          <cell r="AD96">
            <v>3.1619999999999999</v>
          </cell>
          <cell r="AE96" t="str">
            <v>F</v>
          </cell>
          <cell r="AI96" t="str">
            <v>F</v>
          </cell>
        </row>
        <row r="97">
          <cell r="A97">
            <v>97</v>
          </cell>
          <cell r="B97">
            <v>119380</v>
          </cell>
          <cell r="C97" t="str">
            <v>ISOLAN</v>
          </cell>
          <cell r="D97">
            <v>211.27</v>
          </cell>
          <cell r="E97">
            <v>44.668359215096324</v>
          </cell>
          <cell r="F97">
            <v>166.64795935998339</v>
          </cell>
          <cell r="G97">
            <v>2.8169333326290998E-5</v>
          </cell>
          <cell r="H97">
            <v>0.1333333333</v>
          </cell>
          <cell r="I97">
            <v>1000000</v>
          </cell>
          <cell r="P97">
            <v>7.8057787499999999E-5</v>
          </cell>
          <cell r="Q97">
            <v>2.1393431498763744E-7</v>
          </cell>
          <cell r="R97">
            <v>2.3770479443070826E-8</v>
          </cell>
          <cell r="S97">
            <v>1.0696715749381872E-7</v>
          </cell>
          <cell r="T97">
            <v>-1.1786468164767194E-2</v>
          </cell>
          <cell r="X97" t="str">
            <v>NEG</v>
          </cell>
          <cell r="AB97">
            <v>1.4791083881682071E-2</v>
          </cell>
          <cell r="AC97">
            <v>4.5814188671453336E-4</v>
          </cell>
          <cell r="AD97">
            <v>3.9318776931469714</v>
          </cell>
          <cell r="AI97" t="str">
            <v>F</v>
          </cell>
        </row>
        <row r="98">
          <cell r="A98">
            <v>98</v>
          </cell>
          <cell r="B98">
            <v>120068373</v>
          </cell>
          <cell r="C98" t="str">
            <v>Fipronil</v>
          </cell>
          <cell r="D98">
            <v>437.15</v>
          </cell>
          <cell r="E98">
            <v>10000</v>
          </cell>
          <cell r="F98">
            <v>5922.4308687613138</v>
          </cell>
          <cell r="G98">
            <v>8.5042000000000003E-5</v>
          </cell>
          <cell r="H98">
            <v>3.7066666657399998E-7</v>
          </cell>
          <cell r="I98">
            <v>1.9</v>
          </cell>
          <cell r="P98">
            <v>7.206894E-5</v>
          </cell>
          <cell r="Q98">
            <v>4.45696489557578E-8</v>
          </cell>
          <cell r="R98">
            <v>4.9521832173064224E-9</v>
          </cell>
          <cell r="S98">
            <v>2.22848244778789E-8</v>
          </cell>
          <cell r="T98">
            <v>-1.6947892450909308</v>
          </cell>
          <cell r="U98">
            <v>0.74764519590922141</v>
          </cell>
          <cell r="V98">
            <v>0.74764519590922141</v>
          </cell>
          <cell r="AD98">
            <v>207.63473120933833</v>
          </cell>
        </row>
        <row r="99">
          <cell r="A99">
            <v>99</v>
          </cell>
          <cell r="B99">
            <v>120127</v>
          </cell>
          <cell r="C99" t="str">
            <v>anthracene</v>
          </cell>
          <cell r="D99">
            <v>178.24</v>
          </cell>
          <cell r="E99">
            <v>28183.829312644593</v>
          </cell>
          <cell r="F99">
            <v>20417.379446695286</v>
          </cell>
          <cell r="G99">
            <v>5.6156000000000006</v>
          </cell>
          <cell r="H99">
            <v>8.7066666644900002E-4</v>
          </cell>
          <cell r="I99">
            <v>4.3400000000000001E-2</v>
          </cell>
          <cell r="P99">
            <v>2.9999999999999997E-5</v>
          </cell>
          <cell r="Q99">
            <v>1.3370894686727339E-7</v>
          </cell>
          <cell r="R99">
            <v>1.4856549651919266E-8</v>
          </cell>
          <cell r="S99">
            <v>6.6854473433636697E-8</v>
          </cell>
          <cell r="T99">
            <v>-1.7645833114738614</v>
          </cell>
          <cell r="U99">
            <v>1106.3994479994469</v>
          </cell>
          <cell r="V99">
            <v>1106.3994479994469</v>
          </cell>
          <cell r="AD99">
            <v>1800.9431344419236</v>
          </cell>
        </row>
        <row r="100">
          <cell r="A100">
            <v>100</v>
          </cell>
          <cell r="B100">
            <v>120616</v>
          </cell>
          <cell r="C100" t="str">
            <v>Dimethyl terephthalate</v>
          </cell>
          <cell r="D100">
            <v>194.19</v>
          </cell>
          <cell r="E100">
            <v>177.82794100389242</v>
          </cell>
          <cell r="F100">
            <v>30.959932133091733</v>
          </cell>
          <cell r="G100">
            <v>13.534000000000001</v>
          </cell>
          <cell r="H100">
            <v>1.3333333329999999</v>
          </cell>
          <cell r="I100">
            <v>19</v>
          </cell>
          <cell r="P100">
            <v>4.3031249999999996E-7</v>
          </cell>
          <cell r="Q100">
            <v>5.3483578746909358E-7</v>
          </cell>
          <cell r="R100">
            <v>5.9426198607677063E-8</v>
          </cell>
          <cell r="S100">
            <v>2.6741789373454679E-7</v>
          </cell>
          <cell r="T100">
            <v>1.1489905612113755</v>
          </cell>
          <cell r="U100">
            <v>122.96795985349036</v>
          </cell>
          <cell r="V100">
            <v>122.96795985349036</v>
          </cell>
          <cell r="X100" t="str">
            <v>NEG</v>
          </cell>
          <cell r="AD100">
            <v>4.8674331996213773</v>
          </cell>
        </row>
        <row r="101">
          <cell r="A101">
            <v>101</v>
          </cell>
          <cell r="B101">
            <v>120627</v>
          </cell>
          <cell r="C101" t="str">
            <v>SULFOXIDE</v>
          </cell>
          <cell r="D101">
            <v>324.48</v>
          </cell>
          <cell r="E101">
            <v>77624.711662869129</v>
          </cell>
          <cell r="F101">
            <v>4333.1128521183837</v>
          </cell>
          <cell r="G101">
            <v>5.4172761564501414E-3</v>
          </cell>
          <cell r="H101">
            <v>9.7333333308999997E-6</v>
          </cell>
          <cell r="I101">
            <v>0.58299999999999996</v>
          </cell>
          <cell r="P101">
            <v>1.092596025E-4</v>
          </cell>
          <cell r="Q101">
            <v>2.1393431498763744E-7</v>
          </cell>
          <cell r="R101">
            <v>2.3770479443070826E-8</v>
          </cell>
          <cell r="S101">
            <v>1.0696715749381872E-7</v>
          </cell>
          <cell r="T101">
            <v>-0.43179827593300424</v>
          </cell>
          <cell r="W101">
            <v>15.238999999999997</v>
          </cell>
          <cell r="X101">
            <v>15.238999999999997</v>
          </cell>
          <cell r="AD101">
            <v>764.89179100707236</v>
          </cell>
          <cell r="AI101" t="str">
            <v>F</v>
          </cell>
        </row>
        <row r="102">
          <cell r="A102">
            <v>102</v>
          </cell>
          <cell r="B102">
            <v>12071839</v>
          </cell>
          <cell r="C102" t="str">
            <v>(PROPYLENEBIS(DITHIOCARBAMATO))ZINC</v>
          </cell>
          <cell r="D102">
            <v>357.17</v>
          </cell>
          <cell r="E102">
            <v>114.81536214968835</v>
          </cell>
          <cell r="F102">
            <v>9794.8998540870052</v>
          </cell>
          <cell r="G102">
            <v>7.1417110800533268E-6</v>
          </cell>
          <cell r="H102">
            <v>1.97333333284E-5</v>
          </cell>
          <cell r="I102">
            <v>986.9</v>
          </cell>
          <cell r="P102">
            <v>4.9792087499999996E-5</v>
          </cell>
          <cell r="Q102">
            <v>2.1393431498763744E-7</v>
          </cell>
          <cell r="R102">
            <v>2.3770479443070826E-8</v>
          </cell>
          <cell r="S102">
            <v>1.0696715749381872E-7</v>
          </cell>
          <cell r="T102">
            <v>0.59695587251827631</v>
          </cell>
          <cell r="U102">
            <v>2.911881289330652</v>
          </cell>
          <cell r="V102">
            <v>2.911881289330652</v>
          </cell>
          <cell r="AD102">
            <v>3.9847400971777525</v>
          </cell>
          <cell r="AH102" t="str">
            <v>F</v>
          </cell>
        </row>
        <row r="103">
          <cell r="A103">
            <v>103</v>
          </cell>
          <cell r="B103">
            <v>120729</v>
          </cell>
          <cell r="C103" t="str">
            <v>INDOLE</v>
          </cell>
          <cell r="D103">
            <v>117.15</v>
          </cell>
          <cell r="E103">
            <v>138.0384264602886</v>
          </cell>
          <cell r="F103">
            <v>847.4225179233058</v>
          </cell>
          <cell r="G103">
            <v>5.3327999999999993E-2</v>
          </cell>
          <cell r="H103">
            <v>1.62666666626</v>
          </cell>
          <cell r="I103">
            <v>3560</v>
          </cell>
          <cell r="P103">
            <v>1.155E-4</v>
          </cell>
          <cell r="Q103">
            <v>5.3483578746909358E-7</v>
          </cell>
          <cell r="R103">
            <v>5.9426198607677063E-8</v>
          </cell>
          <cell r="S103">
            <v>2.6741789373454679E-7</v>
          </cell>
          <cell r="T103">
            <v>0.18599545573245679</v>
          </cell>
          <cell r="X103" t="str">
            <v>NEG</v>
          </cell>
          <cell r="AD103">
            <v>14.484382999007059</v>
          </cell>
          <cell r="AI103" t="str">
            <v>F</v>
          </cell>
        </row>
        <row r="104">
          <cell r="A104">
            <v>104</v>
          </cell>
          <cell r="B104">
            <v>120809</v>
          </cell>
          <cell r="C104" t="str">
            <v>catechol</v>
          </cell>
          <cell r="D104">
            <v>110.11</v>
          </cell>
          <cell r="E104">
            <v>7.5857757502918375</v>
          </cell>
          <cell r="F104">
            <v>245.41437631374299</v>
          </cell>
          <cell r="G104">
            <v>1.2120000000000001E-4</v>
          </cell>
          <cell r="H104">
            <v>0.48799999987799997</v>
          </cell>
          <cell r="I104">
            <v>461000</v>
          </cell>
          <cell r="P104">
            <v>7.7999999999999999E-5</v>
          </cell>
          <cell r="Q104">
            <v>5.3483578746909358E-7</v>
          </cell>
          <cell r="R104">
            <v>5.9426198607677063E-8</v>
          </cell>
          <cell r="S104">
            <v>2.6741789373454679E-7</v>
          </cell>
          <cell r="T104">
            <v>0.86813719903580744</v>
          </cell>
          <cell r="W104">
            <v>31.189695121951221</v>
          </cell>
          <cell r="X104">
            <v>31.189695121951221</v>
          </cell>
          <cell r="AD104">
            <v>1.1697687092114866</v>
          </cell>
        </row>
        <row r="105">
          <cell r="A105">
            <v>105</v>
          </cell>
          <cell r="B105">
            <v>120821</v>
          </cell>
          <cell r="C105" t="str">
            <v>1,2,4-trichlorobenzene</v>
          </cell>
          <cell r="D105">
            <v>181.45</v>
          </cell>
          <cell r="E105">
            <v>10471.285480509003</v>
          </cell>
          <cell r="F105">
            <v>1258.925411794168</v>
          </cell>
          <cell r="G105">
            <v>143.41999999999999</v>
          </cell>
          <cell r="H105">
            <v>61.333333318000001</v>
          </cell>
          <cell r="I105">
            <v>49</v>
          </cell>
          <cell r="P105">
            <v>4.1249999999999997E-7</v>
          </cell>
          <cell r="Q105">
            <v>1.3370894686727339E-7</v>
          </cell>
          <cell r="R105">
            <v>1.4856549651919266E-8</v>
          </cell>
          <cell r="S105">
            <v>6.6854473433636697E-8</v>
          </cell>
          <cell r="T105">
            <v>9.6169167688688148E-2</v>
          </cell>
          <cell r="U105">
            <v>58.237625786613052</v>
          </cell>
          <cell r="V105">
            <v>58.237625786613052</v>
          </cell>
          <cell r="AD105">
            <v>2084.9709101237149</v>
          </cell>
        </row>
        <row r="106">
          <cell r="A106">
            <v>106</v>
          </cell>
          <cell r="B106">
            <v>120832</v>
          </cell>
          <cell r="C106" t="str">
            <v>2,4-dichlorophenol</v>
          </cell>
          <cell r="D106">
            <v>163</v>
          </cell>
          <cell r="E106">
            <v>1148.1536214968839</v>
          </cell>
          <cell r="F106">
            <v>645.65422903465594</v>
          </cell>
          <cell r="G106">
            <v>0.43328999999999995</v>
          </cell>
          <cell r="H106">
            <v>11.999999997</v>
          </cell>
          <cell r="I106">
            <v>4500</v>
          </cell>
          <cell r="P106">
            <v>7.9499999999999991E-7</v>
          </cell>
          <cell r="Q106">
            <v>2.1393431498763744E-7</v>
          </cell>
          <cell r="R106">
            <v>2.3770479443070826E-8</v>
          </cell>
          <cell r="S106">
            <v>1.0696715749381872E-7</v>
          </cell>
          <cell r="T106">
            <v>-0.25821212691839179</v>
          </cell>
          <cell r="U106">
            <v>1.1804924145935076</v>
          </cell>
          <cell r="V106">
            <v>1.1804924145935076</v>
          </cell>
          <cell r="X106" t="str">
            <v>NEG</v>
          </cell>
          <cell r="AD106">
            <v>33.900023557561745</v>
          </cell>
        </row>
        <row r="107">
          <cell r="A107">
            <v>107</v>
          </cell>
          <cell r="B107">
            <v>120934</v>
          </cell>
          <cell r="C107" t="str">
            <v>2-Imidazolidinone</v>
          </cell>
          <cell r="D107">
            <v>86.09</v>
          </cell>
          <cell r="E107">
            <v>0.18197008586099833</v>
          </cell>
          <cell r="F107">
            <v>4.7763924149641968</v>
          </cell>
          <cell r="G107">
            <v>5.5961753576334585E-3</v>
          </cell>
          <cell r="H107">
            <v>1.7199999995699999</v>
          </cell>
          <cell r="I107">
            <v>26460</v>
          </cell>
          <cell r="P107">
            <v>6.0217575000000009E-6</v>
          </cell>
          <cell r="Q107">
            <v>5.3483578746909358E-7</v>
          </cell>
          <cell r="R107">
            <v>5.9426198607677063E-8</v>
          </cell>
          <cell r="S107">
            <v>2.6741789373454679E-7</v>
          </cell>
          <cell r="T107">
            <v>2.9351530887424686</v>
          </cell>
          <cell r="X107" t="str">
            <v>NEG</v>
          </cell>
          <cell r="AD107">
            <v>0.89660261256429874</v>
          </cell>
        </row>
        <row r="108">
          <cell r="A108">
            <v>108</v>
          </cell>
          <cell r="B108">
            <v>121142</v>
          </cell>
          <cell r="C108" t="str">
            <v>2,4-dinitrotoluene</v>
          </cell>
          <cell r="D108">
            <v>182.14</v>
          </cell>
          <cell r="E108">
            <v>95.499258602143655</v>
          </cell>
          <cell r="F108">
            <v>575.57245253511019</v>
          </cell>
          <cell r="G108">
            <v>5.4539999999999996E-3</v>
          </cell>
          <cell r="H108">
            <v>1.9599999995099999E-2</v>
          </cell>
          <cell r="I108">
            <v>200</v>
          </cell>
          <cell r="P108">
            <v>1.6163250000000001E-7</v>
          </cell>
          <cell r="Q108">
            <v>2.1393431498763744E-7</v>
          </cell>
          <cell r="R108">
            <v>2.3770479443070826E-8</v>
          </cell>
          <cell r="S108">
            <v>1.0696715749381872E-7</v>
          </cell>
          <cell r="T108">
            <v>0.24945515229048065</v>
          </cell>
          <cell r="U108">
            <v>2.190331022827805</v>
          </cell>
          <cell r="V108">
            <v>2.190331022827805</v>
          </cell>
          <cell r="X108" t="str">
            <v>NEG</v>
          </cell>
          <cell r="AD108">
            <v>9.1495555872138166</v>
          </cell>
        </row>
        <row r="109">
          <cell r="A109">
            <v>109</v>
          </cell>
          <cell r="B109">
            <v>12122677</v>
          </cell>
          <cell r="C109" t="str">
            <v>ZINEB</v>
          </cell>
          <cell r="D109">
            <v>275.74</v>
          </cell>
          <cell r="E109">
            <v>0.40738027780411268</v>
          </cell>
          <cell r="F109">
            <v>1000</v>
          </cell>
          <cell r="G109">
            <v>2.080917866146437E-5</v>
          </cell>
          <cell r="H109">
            <v>7.5466666647799991E-7</v>
          </cell>
          <cell r="I109">
            <v>10</v>
          </cell>
          <cell r="P109">
            <v>1.10526045E-4</v>
          </cell>
          <cell r="Q109">
            <v>2.1393431498763744E-7</v>
          </cell>
          <cell r="R109">
            <v>2.3770479443070826E-8</v>
          </cell>
          <cell r="S109">
            <v>1.0696715749381872E-7</v>
          </cell>
          <cell r="T109">
            <v>-0.53910512114168174</v>
          </cell>
          <cell r="U109">
            <v>24.593591970698075</v>
          </cell>
          <cell r="V109">
            <v>24.593591970698075</v>
          </cell>
          <cell r="W109">
            <v>111.2359756097561</v>
          </cell>
          <cell r="X109">
            <v>111.2359756097561</v>
          </cell>
          <cell r="AD109">
            <v>0.90219413603573595</v>
          </cell>
        </row>
        <row r="110">
          <cell r="A110">
            <v>110</v>
          </cell>
          <cell r="B110">
            <v>121697</v>
          </cell>
          <cell r="C110" t="str">
            <v>N,N-Dimethylaniline</v>
          </cell>
          <cell r="D110">
            <v>121.18</v>
          </cell>
          <cell r="E110">
            <v>204.17379446695315</v>
          </cell>
          <cell r="F110">
            <v>181.9700858609983</v>
          </cell>
          <cell r="G110">
            <v>5.7367999999999997</v>
          </cell>
          <cell r="H110">
            <v>93.333333309999986</v>
          </cell>
          <cell r="I110">
            <v>1450</v>
          </cell>
          <cell r="P110">
            <v>1.11E-4</v>
          </cell>
          <cell r="Q110">
            <v>2.1393431498763744E-7</v>
          </cell>
          <cell r="R110">
            <v>2.3770479443070826E-8</v>
          </cell>
          <cell r="S110">
            <v>1.0696715749381872E-7</v>
          </cell>
          <cell r="T110">
            <v>1.1371481690147189</v>
          </cell>
          <cell r="U110">
            <v>6.1737089198369137</v>
          </cell>
          <cell r="V110">
            <v>6.1737089198369137</v>
          </cell>
          <cell r="W110">
            <v>54.527439024390254</v>
          </cell>
          <cell r="X110">
            <v>54.527439024390254</v>
          </cell>
          <cell r="AD110">
            <v>8.0001844485509928</v>
          </cell>
        </row>
        <row r="111">
          <cell r="A111">
            <v>111</v>
          </cell>
          <cell r="B111">
            <v>121755</v>
          </cell>
          <cell r="C111" t="str">
            <v>Malathion</v>
          </cell>
          <cell r="D111">
            <v>330.35</v>
          </cell>
          <cell r="E111">
            <v>229.08676527677744</v>
          </cell>
          <cell r="F111">
            <v>229.08676527677744</v>
          </cell>
          <cell r="G111">
            <v>4.9388999999999998E-4</v>
          </cell>
          <cell r="H111">
            <v>4.5066666655399994E-4</v>
          </cell>
          <cell r="I111">
            <v>143</v>
          </cell>
          <cell r="P111">
            <v>5.8064850000000004E-5</v>
          </cell>
          <cell r="Q111">
            <v>5.3483578746909358E-7</v>
          </cell>
          <cell r="R111">
            <v>5.9426198607677063E-8</v>
          </cell>
          <cell r="S111">
            <v>2.6741789373454679E-7</v>
          </cell>
          <cell r="T111">
            <v>-0.82347845614264226</v>
          </cell>
          <cell r="U111">
            <v>114.11426674403907</v>
          </cell>
          <cell r="V111">
            <v>114.11426674403907</v>
          </cell>
          <cell r="X111" t="str">
            <v>NEG</v>
          </cell>
          <cell r="AD111">
            <v>33.204733579750709</v>
          </cell>
        </row>
        <row r="112">
          <cell r="A112">
            <v>112</v>
          </cell>
          <cell r="B112">
            <v>121799</v>
          </cell>
          <cell r="C112" t="str">
            <v>PROPYL GALLATE</v>
          </cell>
          <cell r="D112">
            <v>212.2</v>
          </cell>
          <cell r="E112">
            <v>63.095734448019364</v>
          </cell>
          <cell r="F112">
            <v>492.26618044433576</v>
          </cell>
          <cell r="G112">
            <v>3.298194284889737E-6</v>
          </cell>
          <cell r="H112">
            <v>5.4399999986399999E-5</v>
          </cell>
          <cell r="I112">
            <v>3500</v>
          </cell>
          <cell r="P112">
            <v>6.9153067499999995E-5</v>
          </cell>
          <cell r="Q112">
            <v>5.3483578746909358E-7</v>
          </cell>
          <cell r="R112">
            <v>5.9426198607677063E-8</v>
          </cell>
          <cell r="S112">
            <v>2.6741789373454679E-7</v>
          </cell>
          <cell r="T112">
            <v>0.9493900066449088</v>
          </cell>
          <cell r="X112" t="str">
            <v>NEG</v>
          </cell>
          <cell r="AD112">
            <v>1.8736997549896575</v>
          </cell>
          <cell r="AI112" t="str">
            <v>F</v>
          </cell>
        </row>
        <row r="113">
          <cell r="A113">
            <v>113</v>
          </cell>
          <cell r="B113">
            <v>122145</v>
          </cell>
          <cell r="C113" t="str">
            <v>FENITROTHION</v>
          </cell>
          <cell r="D113">
            <v>277.23</v>
          </cell>
          <cell r="E113">
            <v>1995.2623149688804</v>
          </cell>
          <cell r="F113">
            <v>426.57951880159294</v>
          </cell>
          <cell r="G113">
            <v>9.393E-2</v>
          </cell>
          <cell r="H113">
            <v>7.1999999981999995E-3</v>
          </cell>
          <cell r="I113">
            <v>38</v>
          </cell>
          <cell r="P113">
            <v>4.4918384999999999E-5</v>
          </cell>
          <cell r="Q113">
            <v>2.1393431498763744E-7</v>
          </cell>
          <cell r="R113">
            <v>2.3770479443070826E-8</v>
          </cell>
          <cell r="S113">
            <v>1.0696715749381872E-7</v>
          </cell>
          <cell r="T113">
            <v>-1.0455945207067847</v>
          </cell>
          <cell r="U113">
            <v>1.9674873576558458</v>
          </cell>
          <cell r="V113">
            <v>1.9674873576558458</v>
          </cell>
          <cell r="AD113">
            <v>90.074114218695712</v>
          </cell>
        </row>
        <row r="114">
          <cell r="A114">
            <v>114</v>
          </cell>
          <cell r="B114">
            <v>122349</v>
          </cell>
          <cell r="C114" t="str">
            <v>simazine</v>
          </cell>
          <cell r="D114">
            <v>201.66</v>
          </cell>
          <cell r="E114">
            <v>151.3561248436209</v>
          </cell>
          <cell r="F114">
            <v>125.89254117941677</v>
          </cell>
          <cell r="G114">
            <v>9.5142000000000005E-5</v>
          </cell>
          <cell r="H114">
            <v>2.9466666659299996E-6</v>
          </cell>
          <cell r="I114">
            <v>6.2</v>
          </cell>
          <cell r="P114">
            <v>8.2500000000000006E-6</v>
          </cell>
          <cell r="Q114">
            <v>1.3370894686727339E-7</v>
          </cell>
          <cell r="R114">
            <v>1.4856549651919266E-8</v>
          </cell>
          <cell r="S114">
            <v>6.6854473433636697E-8</v>
          </cell>
          <cell r="T114">
            <v>-0.46305203707653442</v>
          </cell>
          <cell r="U114">
            <v>2.0461868519620801</v>
          </cell>
          <cell r="V114">
            <v>2.0461868519620801</v>
          </cell>
          <cell r="X114" t="str">
            <v>NEG</v>
          </cell>
          <cell r="AD114">
            <v>3.670286784810969</v>
          </cell>
        </row>
        <row r="115">
          <cell r="A115">
            <v>115</v>
          </cell>
          <cell r="B115">
            <v>122394</v>
          </cell>
          <cell r="C115" t="str">
            <v>diphenylamine</v>
          </cell>
          <cell r="D115">
            <v>169.23</v>
          </cell>
          <cell r="E115">
            <v>3162.2776601683804</v>
          </cell>
          <cell r="F115">
            <v>602.55958607435775</v>
          </cell>
          <cell r="G115">
            <v>0.27168999999999999</v>
          </cell>
          <cell r="H115">
            <v>8.9333333311000004E-2</v>
          </cell>
          <cell r="I115">
            <v>53</v>
          </cell>
          <cell r="P115">
            <v>1.4550000000000001E-4</v>
          </cell>
          <cell r="Q115">
            <v>2.1393431498763744E-7</v>
          </cell>
          <cell r="R115">
            <v>2.3770479443070826E-8</v>
          </cell>
          <cell r="S115">
            <v>1.0696715749381872E-7</v>
          </cell>
          <cell r="T115">
            <v>-0.26811399040890233</v>
          </cell>
          <cell r="U115">
            <v>29.512310364837681</v>
          </cell>
          <cell r="V115">
            <v>29.512310364837681</v>
          </cell>
          <cell r="AD115">
            <v>151.21678487917688</v>
          </cell>
        </row>
        <row r="116">
          <cell r="A116">
            <v>116</v>
          </cell>
          <cell r="B116">
            <v>122429</v>
          </cell>
          <cell r="C116" t="str">
            <v>ISOPROPYL PHENYL CARBAMATE</v>
          </cell>
          <cell r="D116">
            <v>179.22</v>
          </cell>
          <cell r="E116">
            <v>398.10717055349761</v>
          </cell>
          <cell r="F116">
            <v>67.60829753919819</v>
          </cell>
          <cell r="G116">
            <v>1.8584E-2</v>
          </cell>
          <cell r="H116">
            <v>1.8666666661999998E-2</v>
          </cell>
          <cell r="I116">
            <v>179</v>
          </cell>
          <cell r="P116">
            <v>3.9228382500000001E-5</v>
          </cell>
          <cell r="Q116">
            <v>5.3483578746909358E-7</v>
          </cell>
          <cell r="R116">
            <v>5.9426198607677063E-8</v>
          </cell>
          <cell r="S116">
            <v>2.6741789373454679E-7</v>
          </cell>
          <cell r="T116">
            <v>0.94619744856673882</v>
          </cell>
          <cell r="U116">
            <v>98.374367882792299</v>
          </cell>
          <cell r="V116">
            <v>98.374367882792299</v>
          </cell>
          <cell r="X116" t="str">
            <v>NEG</v>
          </cell>
          <cell r="AD116">
            <v>11.678847834896377</v>
          </cell>
        </row>
        <row r="117">
          <cell r="A117">
            <v>117</v>
          </cell>
          <cell r="B117">
            <v>122667</v>
          </cell>
          <cell r="C117" t="str">
            <v>Hydrazobenzene</v>
          </cell>
          <cell r="D117">
            <v>184.24</v>
          </cell>
          <cell r="E117">
            <v>870.96358995608091</v>
          </cell>
          <cell r="F117">
            <v>1504.8735188025162</v>
          </cell>
          <cell r="G117">
            <v>4.8278000000000001E-2</v>
          </cell>
          <cell r="H117">
            <v>5.8133333318800003E-2</v>
          </cell>
          <cell r="I117">
            <v>221</v>
          </cell>
          <cell r="P117">
            <v>6.3986924999999997E-5</v>
          </cell>
          <cell r="Q117">
            <v>5.3483578746909358E-7</v>
          </cell>
          <cell r="R117">
            <v>5.9426198607677063E-8</v>
          </cell>
          <cell r="S117">
            <v>2.6741789373454679E-7</v>
          </cell>
          <cell r="T117">
            <v>4.8514855560328807E-2</v>
          </cell>
          <cell r="W117">
            <v>2.4384670731707319</v>
          </cell>
          <cell r="X117">
            <v>2.4384670731707319</v>
          </cell>
          <cell r="AD117">
            <v>53.296660801027706</v>
          </cell>
          <cell r="AI117" t="str">
            <v>F</v>
          </cell>
        </row>
        <row r="118">
          <cell r="A118">
            <v>118</v>
          </cell>
          <cell r="B118">
            <v>123319</v>
          </cell>
          <cell r="C118" t="str">
            <v>Hydroquinone</v>
          </cell>
          <cell r="D118">
            <v>110.11</v>
          </cell>
          <cell r="E118">
            <v>3.8904514499428067</v>
          </cell>
          <cell r="F118">
            <v>240.49164887444039</v>
          </cell>
          <cell r="G118">
            <v>4.7773E-6</v>
          </cell>
          <cell r="H118">
            <v>3.1999999991999999E-3</v>
          </cell>
          <cell r="I118">
            <v>72000</v>
          </cell>
          <cell r="P118">
            <v>1.741764E-5</v>
          </cell>
          <cell r="Q118">
            <v>5.3483578746909358E-7</v>
          </cell>
          <cell r="R118">
            <v>5.9426198607677063E-8</v>
          </cell>
          <cell r="S118">
            <v>2.6741789373454679E-7</v>
          </cell>
          <cell r="T118">
            <v>-0.61025794134897005</v>
          </cell>
          <cell r="U118">
            <v>23.615865000000003</v>
          </cell>
          <cell r="V118">
            <v>23.615865000000003</v>
          </cell>
          <cell r="W118">
            <v>36.118975609756099</v>
          </cell>
          <cell r="X118">
            <v>36.118975609756099</v>
          </cell>
          <cell r="AD118">
            <v>1.0195299775626026</v>
          </cell>
        </row>
        <row r="119">
          <cell r="A119">
            <v>119</v>
          </cell>
          <cell r="B119">
            <v>123911</v>
          </cell>
          <cell r="C119" t="str">
            <v>1,4-Dioxane</v>
          </cell>
          <cell r="D119">
            <v>88.11</v>
          </cell>
          <cell r="E119">
            <v>0.53703179637025267</v>
          </cell>
          <cell r="F119">
            <v>2.633297943675514</v>
          </cell>
          <cell r="G119">
            <v>0.48479999999999995</v>
          </cell>
          <cell r="H119">
            <v>5079.9999987299998</v>
          </cell>
          <cell r="I119">
            <v>1000000</v>
          </cell>
          <cell r="P119">
            <v>8.1749999999999988E-6</v>
          </cell>
          <cell r="Q119">
            <v>5.3483578746909358E-7</v>
          </cell>
          <cell r="R119">
            <v>5.9426198607677063E-8</v>
          </cell>
          <cell r="S119">
            <v>2.6741789373454679E-7</v>
          </cell>
          <cell r="T119">
            <v>3.3651316515386545</v>
          </cell>
          <cell r="W119">
            <v>49.98</v>
          </cell>
          <cell r="X119">
            <v>49.98</v>
          </cell>
          <cell r="AD119">
            <v>0.92469817393822251</v>
          </cell>
        </row>
        <row r="120">
          <cell r="A120">
            <v>120</v>
          </cell>
          <cell r="B120">
            <v>12427382</v>
          </cell>
          <cell r="C120" t="str">
            <v>MANEB</v>
          </cell>
          <cell r="D120">
            <v>212.36</v>
          </cell>
          <cell r="E120">
            <v>4.1686938347033546</v>
          </cell>
          <cell r="F120">
            <v>549.54087385762534</v>
          </cell>
          <cell r="G120">
            <v>1.8628070170781578E-8</v>
          </cell>
          <cell r="H120">
            <v>9.9999999974999983E-6</v>
          </cell>
          <cell r="I120">
            <v>114000</v>
          </cell>
          <cell r="P120">
            <v>1.5927604500000001E-4</v>
          </cell>
          <cell r="Q120">
            <v>2.1393431498763744E-7</v>
          </cell>
          <cell r="R120">
            <v>2.3770479443070826E-8</v>
          </cell>
          <cell r="S120">
            <v>1.0696715749381872E-7</v>
          </cell>
          <cell r="T120">
            <v>-0.54706431948148349</v>
          </cell>
          <cell r="U120">
            <v>19.674873576558458</v>
          </cell>
          <cell r="V120">
            <v>19.674873576558458</v>
          </cell>
          <cell r="W120">
            <v>68.486463414634144</v>
          </cell>
          <cell r="X120">
            <v>68.486463414634144</v>
          </cell>
          <cell r="AD120">
            <v>3.1619999999999999</v>
          </cell>
          <cell r="AE120" t="str">
            <v>F</v>
          </cell>
        </row>
        <row r="121">
          <cell r="A121">
            <v>121</v>
          </cell>
          <cell r="B121">
            <v>124481</v>
          </cell>
          <cell r="C121" t="str">
            <v>Dibromochloromethane</v>
          </cell>
          <cell r="D121">
            <v>208.28</v>
          </cell>
          <cell r="E121">
            <v>144.54397707459285</v>
          </cell>
          <cell r="F121">
            <v>83.176377110267126</v>
          </cell>
          <cell r="G121">
            <v>79.082999999999998</v>
          </cell>
          <cell r="H121">
            <v>2079.99999948</v>
          </cell>
          <cell r="I121">
            <v>2700</v>
          </cell>
          <cell r="P121">
            <v>4.3350000000000001E-8</v>
          </cell>
          <cell r="Q121">
            <v>2.1393431498763744E-7</v>
          </cell>
          <cell r="R121">
            <v>2.3770479443070826E-8</v>
          </cell>
          <cell r="S121">
            <v>1.0696715749381872E-7</v>
          </cell>
          <cell r="T121">
            <v>1.4172972478267087</v>
          </cell>
          <cell r="U121">
            <v>42.104229453835103</v>
          </cell>
          <cell r="V121">
            <v>42.104229453835103</v>
          </cell>
          <cell r="W121">
            <v>34.055</v>
          </cell>
          <cell r="X121">
            <v>34.055</v>
          </cell>
          <cell r="AD121">
            <v>12.782034929152253</v>
          </cell>
          <cell r="AI121" t="str">
            <v>F</v>
          </cell>
        </row>
        <row r="122">
          <cell r="A122">
            <v>122</v>
          </cell>
          <cell r="B122">
            <v>126727</v>
          </cell>
          <cell r="C122" t="str">
            <v>Tris (2,3-dibromopropyl) phosphate</v>
          </cell>
          <cell r="D122">
            <v>697.62</v>
          </cell>
          <cell r="E122">
            <v>19498.445997580486</v>
          </cell>
          <cell r="F122">
            <v>9705.0996724549022</v>
          </cell>
          <cell r="G122">
            <v>2.2018</v>
          </cell>
          <cell r="H122">
            <v>2.5333333327E-2</v>
          </cell>
          <cell r="I122">
            <v>8</v>
          </cell>
          <cell r="P122">
            <v>2.0779335000000002E-5</v>
          </cell>
          <cell r="Q122">
            <v>1.3370894686727339E-7</v>
          </cell>
          <cell r="R122">
            <v>1.4856549651919266E-8</v>
          </cell>
          <cell r="S122">
            <v>6.6854473433636697E-8</v>
          </cell>
          <cell r="T122">
            <v>-0.1723623434057652</v>
          </cell>
          <cell r="W122">
            <v>1.6707207317073169</v>
          </cell>
          <cell r="X122">
            <v>1.6707207317073169</v>
          </cell>
          <cell r="AD122">
            <v>3.1996317673183499</v>
          </cell>
          <cell r="AI122" t="str">
            <v>F</v>
          </cell>
        </row>
        <row r="123">
          <cell r="A123">
            <v>123</v>
          </cell>
          <cell r="B123">
            <v>126738</v>
          </cell>
          <cell r="C123" t="str">
            <v>TRIBUTYLPHOSPHATE</v>
          </cell>
          <cell r="D123">
            <v>266.32</v>
          </cell>
          <cell r="E123">
            <v>10000</v>
          </cell>
          <cell r="F123">
            <v>2350.1739060913901</v>
          </cell>
          <cell r="G123">
            <v>0.14241000000000001</v>
          </cell>
          <cell r="H123">
            <v>0.150666666629</v>
          </cell>
          <cell r="I123">
            <v>280</v>
          </cell>
          <cell r="P123">
            <v>5.9129902500000001E-5</v>
          </cell>
          <cell r="Q123">
            <v>9.2532143160742838E-7</v>
          </cell>
          <cell r="R123">
            <v>1.0281349240082538E-7</v>
          </cell>
          <cell r="S123">
            <v>4.6266071580371419E-7</v>
          </cell>
          <cell r="T123">
            <v>0.67469898151651819</v>
          </cell>
          <cell r="W123">
            <v>83.317926829268288</v>
          </cell>
          <cell r="X123">
            <v>83.317926829268288</v>
          </cell>
          <cell r="AD123">
            <v>29.600564950758216</v>
          </cell>
        </row>
        <row r="124">
          <cell r="A124">
            <v>124</v>
          </cell>
          <cell r="B124">
            <v>12674112</v>
          </cell>
          <cell r="C124" t="str">
            <v>AROCLOR 1016</v>
          </cell>
          <cell r="D124">
            <v>257.55</v>
          </cell>
          <cell r="E124">
            <v>416869.38347033598</v>
          </cell>
          <cell r="F124">
            <v>42657.951880159271</v>
          </cell>
          <cell r="G124">
            <v>20.2</v>
          </cell>
          <cell r="H124">
            <v>5.3333333320000002E-2</v>
          </cell>
          <cell r="I124">
            <v>0.42</v>
          </cell>
          <cell r="P124">
            <v>8.2499999999999994E-7</v>
          </cell>
          <cell r="Q124">
            <v>1.3370894686727339E-7</v>
          </cell>
          <cell r="R124">
            <v>1.4856549651919266E-8</v>
          </cell>
          <cell r="S124">
            <v>6.6854473433636697E-8</v>
          </cell>
          <cell r="T124">
            <v>-1.1759589987272838</v>
          </cell>
          <cell r="U124">
            <v>2.9125104304350585E-2</v>
          </cell>
          <cell r="V124">
            <v>2.9125104304350585E-2</v>
          </cell>
          <cell r="W124">
            <v>23.512231707317078</v>
          </cell>
          <cell r="X124">
            <v>23.512231707317078</v>
          </cell>
          <cell r="AD124">
            <v>228086.7200621962</v>
          </cell>
        </row>
        <row r="125">
          <cell r="A125">
            <v>125</v>
          </cell>
          <cell r="B125">
            <v>127004</v>
          </cell>
          <cell r="C125" t="str">
            <v>1-CHLORO-2-PROPANOL</v>
          </cell>
          <cell r="D125">
            <v>94.54</v>
          </cell>
          <cell r="E125">
            <v>3.3884415613920265</v>
          </cell>
          <cell r="F125">
            <v>2.9194429974027032</v>
          </cell>
          <cell r="G125">
            <v>0.44693294730746602</v>
          </cell>
          <cell r="H125">
            <v>653.33333317000006</v>
          </cell>
          <cell r="I125">
            <v>138200</v>
          </cell>
          <cell r="P125">
            <v>2.3911724999999998E-6</v>
          </cell>
          <cell r="Q125">
            <v>5.3483578746909358E-7</v>
          </cell>
          <cell r="R125">
            <v>5.9426198607677063E-8</v>
          </cell>
          <cell r="S125">
            <v>2.6741789373454679E-7</v>
          </cell>
          <cell r="T125">
            <v>2.2224656423721889</v>
          </cell>
          <cell r="X125" t="str">
            <v>NEG</v>
          </cell>
          <cell r="AD125">
            <v>1.1434047709202253</v>
          </cell>
          <cell r="AI125" t="str">
            <v>F</v>
          </cell>
        </row>
        <row r="126">
          <cell r="A126">
            <v>126</v>
          </cell>
          <cell r="B126">
            <v>127184</v>
          </cell>
          <cell r="C126" t="str">
            <v>tetrachloroethylene</v>
          </cell>
          <cell r="D126">
            <v>165.83</v>
          </cell>
          <cell r="E126">
            <v>2511.8864315095811</v>
          </cell>
          <cell r="F126">
            <v>251.18864315095806</v>
          </cell>
          <cell r="G126">
            <v>1787.7</v>
          </cell>
          <cell r="H126">
            <v>2466.66666605</v>
          </cell>
          <cell r="I126">
            <v>206</v>
          </cell>
          <cell r="P126">
            <v>1.2524999999999999E-7</v>
          </cell>
          <cell r="Q126">
            <v>1.3370894686727339E-7</v>
          </cell>
          <cell r="R126">
            <v>1.4856549651919266E-8</v>
          </cell>
          <cell r="S126">
            <v>6.6854473433636697E-8</v>
          </cell>
          <cell r="T126">
            <v>0.63248667885732479</v>
          </cell>
          <cell r="U126">
            <v>15.489592271992255</v>
          </cell>
          <cell r="V126">
            <v>15.489592271992255</v>
          </cell>
          <cell r="W126">
            <v>58.8</v>
          </cell>
          <cell r="X126">
            <v>22.931999999999999</v>
          </cell>
          <cell r="AD126">
            <v>51.999599653351616</v>
          </cell>
        </row>
        <row r="127">
          <cell r="A127">
            <v>127</v>
          </cell>
          <cell r="B127">
            <v>12789036</v>
          </cell>
          <cell r="C127" t="str">
            <v>CHLORDANE</v>
          </cell>
          <cell r="D127">
            <v>409.78</v>
          </cell>
          <cell r="E127">
            <v>1659586.9074375622</v>
          </cell>
          <cell r="F127">
            <v>60255.95860743591</v>
          </cell>
          <cell r="G127">
            <v>4.9085999999999999</v>
          </cell>
          <cell r="H127">
            <v>1.3306666663339998E-3</v>
          </cell>
          <cell r="I127">
            <v>5.6000000000000001E-2</v>
          </cell>
          <cell r="P127">
            <v>3.7788750000000003E-6</v>
          </cell>
          <cell r="Q127">
            <v>4.45696489557578E-8</v>
          </cell>
          <cell r="R127">
            <v>4.9521832173064224E-9</v>
          </cell>
          <cell r="S127">
            <v>2.22848244778789E-8</v>
          </cell>
          <cell r="T127">
            <v>-1.6702495597384812</v>
          </cell>
          <cell r="U127">
            <v>0.97153875000000012</v>
          </cell>
          <cell r="V127">
            <v>0.33191983439983408</v>
          </cell>
          <cell r="AD127">
            <v>26785.51494532335</v>
          </cell>
        </row>
        <row r="128">
          <cell r="A128">
            <v>128</v>
          </cell>
          <cell r="B128">
            <v>128449</v>
          </cell>
          <cell r="C128" t="str">
            <v>Sodium saccharin</v>
          </cell>
          <cell r="D128">
            <v>205.16</v>
          </cell>
          <cell r="E128">
            <v>0.12882495516931336</v>
          </cell>
          <cell r="F128">
            <v>10</v>
          </cell>
          <cell r="G128">
            <v>3.3687369919979113E-13</v>
          </cell>
          <cell r="H128">
            <v>3.4399999991400002E-11</v>
          </cell>
          <cell r="I128">
            <v>20950</v>
          </cell>
          <cell r="P128">
            <v>1.1535007499999999E-5</v>
          </cell>
          <cell r="Q128">
            <v>5.3483578746909358E-7</v>
          </cell>
          <cell r="R128">
            <v>5.9426198607677063E-8</v>
          </cell>
          <cell r="S128">
            <v>2.6741789373454679E-7</v>
          </cell>
          <cell r="T128">
            <v>3.9614210940664387</v>
          </cell>
          <cell r="W128">
            <v>933.50975609756097</v>
          </cell>
          <cell r="X128">
            <v>933.50975609756097</v>
          </cell>
          <cell r="AD128">
            <v>3.1619999999999999</v>
          </cell>
          <cell r="AE128" t="str">
            <v>F</v>
          </cell>
          <cell r="AI128" t="str">
            <v>F</v>
          </cell>
        </row>
        <row r="129">
          <cell r="A129">
            <v>129</v>
          </cell>
          <cell r="B129">
            <v>129000</v>
          </cell>
          <cell r="C129" t="str">
            <v>pyrene</v>
          </cell>
          <cell r="D129">
            <v>202.26</v>
          </cell>
          <cell r="E129">
            <v>75857.757502918481</v>
          </cell>
          <cell r="F129">
            <v>79432.823472428237</v>
          </cell>
          <cell r="G129">
            <v>1.2019</v>
          </cell>
          <cell r="H129">
            <v>5.9999999985000003E-4</v>
          </cell>
          <cell r="I129">
            <v>0.13500000000000001</v>
          </cell>
          <cell r="P129">
            <v>3.7500000000000003E-5</v>
          </cell>
          <cell r="Q129">
            <v>1.3370894686727339E-7</v>
          </cell>
          <cell r="R129">
            <v>1.4856549651919266E-8</v>
          </cell>
          <cell r="S129">
            <v>6.6854473433636697E-8</v>
          </cell>
          <cell r="T129">
            <v>-2.138571629228561</v>
          </cell>
          <cell r="U129">
            <v>82.979958599958508</v>
          </cell>
          <cell r="V129">
            <v>82.979958599958508</v>
          </cell>
          <cell r="AD129">
            <v>1506.6070661867423</v>
          </cell>
          <cell r="AI129" t="str">
            <v>F</v>
          </cell>
        </row>
        <row r="130">
          <cell r="A130">
            <v>130</v>
          </cell>
          <cell r="B130">
            <v>13071799</v>
          </cell>
          <cell r="C130" t="str">
            <v>TERBUFOS</v>
          </cell>
          <cell r="D130">
            <v>288.42</v>
          </cell>
          <cell r="E130">
            <v>30199.517204020212</v>
          </cell>
          <cell r="F130">
            <v>660.69344800759643</v>
          </cell>
          <cell r="G130">
            <v>2.4239999999999999</v>
          </cell>
          <cell r="H130">
            <v>4.2666666656000003E-2</v>
          </cell>
          <cell r="I130">
            <v>5.07</v>
          </cell>
          <cell r="P130">
            <v>1.8238275000000001E-4</v>
          </cell>
          <cell r="Q130">
            <v>2.1393431498763744E-7</v>
          </cell>
          <cell r="R130">
            <v>2.3770479443070826E-8</v>
          </cell>
          <cell r="S130">
            <v>1.0696715749381872E-7</v>
          </cell>
          <cell r="T130">
            <v>-2.4893532701504264</v>
          </cell>
          <cell r="U130">
            <v>6.2959595444987054E-2</v>
          </cell>
          <cell r="V130">
            <v>6.2959595444987054E-2</v>
          </cell>
          <cell r="AD130">
            <v>657.96076972934134</v>
          </cell>
        </row>
        <row r="131">
          <cell r="A131">
            <v>131</v>
          </cell>
          <cell r="B131">
            <v>131179</v>
          </cell>
          <cell r="C131" t="str">
            <v>DIALLYLPHTHALATE</v>
          </cell>
          <cell r="D131">
            <v>246.26</v>
          </cell>
          <cell r="E131">
            <v>1698.2436524617447</v>
          </cell>
          <cell r="F131">
            <v>348.49776724044875</v>
          </cell>
          <cell r="G131">
            <v>0.20927589738357844</v>
          </cell>
          <cell r="H131">
            <v>0.15466666662799999</v>
          </cell>
          <cell r="I131">
            <v>182</v>
          </cell>
          <cell r="P131">
            <v>4.1798437500000002E-5</v>
          </cell>
          <cell r="Q131">
            <v>5.3483578746909358E-7</v>
          </cell>
          <cell r="R131">
            <v>5.9426198607677063E-8</v>
          </cell>
          <cell r="S131">
            <v>2.6741789373454679E-7</v>
          </cell>
          <cell r="T131">
            <v>0.30186758059798302</v>
          </cell>
          <cell r="X131" t="str">
            <v>NEG</v>
          </cell>
          <cell r="AD131">
            <v>15.121678487917672</v>
          </cell>
        </row>
        <row r="132">
          <cell r="A132">
            <v>132</v>
          </cell>
          <cell r="B132">
            <v>13121705</v>
          </cell>
          <cell r="C132" t="str">
            <v>TRICYCLOHEXYLHYDROXYSTANNANE</v>
          </cell>
          <cell r="D132">
            <v>385.18</v>
          </cell>
          <cell r="E132">
            <v>4265795.1880159294</v>
          </cell>
          <cell r="F132">
            <v>520714.89403399144</v>
          </cell>
          <cell r="G132">
            <v>1.2844009547191651E-2</v>
          </cell>
          <cell r="H132">
            <v>2.7466666659799995E-7</v>
          </cell>
          <cell r="I132">
            <v>8.2369999999999995E-3</v>
          </cell>
          <cell r="P132">
            <v>8.2039875000000005E-5</v>
          </cell>
          <cell r="Q132">
            <v>2.1393431498763744E-7</v>
          </cell>
          <cell r="R132">
            <v>2.3770479443070826E-8</v>
          </cell>
          <cell r="S132">
            <v>1.0696715749381872E-7</v>
          </cell>
          <cell r="T132">
            <v>-2.3475376930537712</v>
          </cell>
          <cell r="U132">
            <v>2.7544823007181845</v>
          </cell>
          <cell r="V132">
            <v>2.7544823007181845</v>
          </cell>
          <cell r="AD132">
            <v>30060.763026282315</v>
          </cell>
          <cell r="AH132" t="str">
            <v>F</v>
          </cell>
        </row>
        <row r="133">
          <cell r="A133">
            <v>133</v>
          </cell>
          <cell r="B133">
            <v>13171216</v>
          </cell>
          <cell r="C133" t="str">
            <v>PHOSPHAMIDON</v>
          </cell>
          <cell r="D133">
            <v>299.69</v>
          </cell>
          <cell r="E133">
            <v>6.1659500186148231</v>
          </cell>
          <cell r="F133">
            <v>33.113112148259127</v>
          </cell>
          <cell r="G133">
            <v>6.5751000000000002E-7</v>
          </cell>
          <cell r="H133">
            <v>3.3333333325000001E-3</v>
          </cell>
          <cell r="I133">
            <v>1000000</v>
          </cell>
          <cell r="P133">
            <v>2.7592769999999999E-5</v>
          </cell>
          <cell r="Q133">
            <v>2.1393431498763744E-7</v>
          </cell>
          <cell r="R133">
            <v>2.3770479443070826E-8</v>
          </cell>
          <cell r="S133">
            <v>1.0696715749381872E-7</v>
          </cell>
          <cell r="T133">
            <v>-1.0119884566819741</v>
          </cell>
          <cell r="U133">
            <v>0.1967487357655846</v>
          </cell>
          <cell r="V133">
            <v>0.1967487357655846</v>
          </cell>
          <cell r="X133" t="str">
            <v>NEG</v>
          </cell>
          <cell r="AD133">
            <v>1.2036493897912139</v>
          </cell>
        </row>
        <row r="134">
          <cell r="A134">
            <v>134</v>
          </cell>
          <cell r="B134">
            <v>13194484</v>
          </cell>
          <cell r="C134" t="str">
            <v>O-ETHYL S,S-DIPROPYL PHOSPHORODITHIOATE</v>
          </cell>
          <cell r="D134">
            <v>242.33</v>
          </cell>
          <cell r="E134">
            <v>3890.451449942811</v>
          </cell>
          <cell r="F134">
            <v>70.794578438413865</v>
          </cell>
          <cell r="G134">
            <v>1.6361999999999998E-2</v>
          </cell>
          <cell r="H134">
            <v>5.0666666653999999E-2</v>
          </cell>
          <cell r="I134">
            <v>750</v>
          </cell>
          <cell r="P134">
            <v>5.1786075E-5</v>
          </cell>
          <cell r="Q134">
            <v>5.3483578746909358E-7</v>
          </cell>
          <cell r="R134">
            <v>5.9426198607677063E-8</v>
          </cell>
          <cell r="S134">
            <v>2.6741789373454679E-7</v>
          </cell>
          <cell r="T134">
            <v>-1.3593691014714715</v>
          </cell>
          <cell r="U134">
            <v>0.15739898861246768</v>
          </cell>
          <cell r="V134">
            <v>0.15739898861246768</v>
          </cell>
          <cell r="AD134">
            <v>57.583757448683912</v>
          </cell>
        </row>
        <row r="135">
          <cell r="A135">
            <v>135</v>
          </cell>
          <cell r="B135">
            <v>132274</v>
          </cell>
          <cell r="C135" t="str">
            <v>2-PHENYLPHENOL, SODIUM SALT</v>
          </cell>
          <cell r="D135">
            <v>192.19</v>
          </cell>
          <cell r="E135">
            <v>3.8904514499428067</v>
          </cell>
          <cell r="F135">
            <v>6722.0230911156723</v>
          </cell>
          <cell r="G135">
            <v>4.8944386654430573E-13</v>
          </cell>
          <cell r="H135">
            <v>2.5466666660300001E-9</v>
          </cell>
          <cell r="I135">
            <v>1000000</v>
          </cell>
          <cell r="P135">
            <v>1.4062335E-5</v>
          </cell>
          <cell r="Q135">
            <v>5.3483578746909358E-7</v>
          </cell>
          <cell r="R135">
            <v>5.9426198607677063E-8</v>
          </cell>
          <cell r="S135">
            <v>2.6741789373454679E-7</v>
          </cell>
          <cell r="T135">
            <v>0.44594846305365288</v>
          </cell>
          <cell r="W135">
            <v>293.13951219512194</v>
          </cell>
          <cell r="X135">
            <v>293.13951219512194</v>
          </cell>
          <cell r="AD135">
            <v>50.79</v>
          </cell>
          <cell r="AE135" t="str">
            <v>F</v>
          </cell>
        </row>
        <row r="136">
          <cell r="A136">
            <v>136</v>
          </cell>
          <cell r="B136">
            <v>133062</v>
          </cell>
          <cell r="C136" t="str">
            <v>Captan</v>
          </cell>
          <cell r="D136">
            <v>300.58999999999997</v>
          </cell>
          <cell r="E136">
            <v>630.95734448019323</v>
          </cell>
          <cell r="F136">
            <v>199.52623149688802</v>
          </cell>
          <cell r="G136">
            <v>7.0699999999999995E-4</v>
          </cell>
          <cell r="H136">
            <v>1.1999999996999999E-5</v>
          </cell>
          <cell r="I136">
            <v>5.0999999999999996</v>
          </cell>
          <cell r="P136">
            <v>6.5714347500000009E-5</v>
          </cell>
          <cell r="Q136">
            <v>1.3370894686727339E-7</v>
          </cell>
          <cell r="R136">
            <v>1.4856549651919266E-8</v>
          </cell>
          <cell r="S136">
            <v>6.6854473433636697E-8</v>
          </cell>
          <cell r="T136">
            <v>-0.50159557492471829</v>
          </cell>
          <cell r="U136">
            <v>49.18718394139615</v>
          </cell>
          <cell r="V136">
            <v>49.18718394139615</v>
          </cell>
          <cell r="W136">
            <v>516.95000000000005</v>
          </cell>
          <cell r="X136">
            <v>516.95000000000005</v>
          </cell>
          <cell r="AD136">
            <v>96.294171297155629</v>
          </cell>
          <cell r="AK136" t="str">
            <v>F</v>
          </cell>
        </row>
        <row r="137">
          <cell r="A137">
            <v>137</v>
          </cell>
          <cell r="B137">
            <v>133073</v>
          </cell>
          <cell r="C137" t="str">
            <v>FOLPET</v>
          </cell>
          <cell r="D137">
            <v>296.56</v>
          </cell>
          <cell r="E137">
            <v>707.94578438413873</v>
          </cell>
          <cell r="F137">
            <v>17.697014225884672</v>
          </cell>
          <cell r="G137">
            <v>7.7365999999999997E-3</v>
          </cell>
          <cell r="H137">
            <v>2.0933333328099996E-5</v>
          </cell>
          <cell r="I137">
            <v>0.8</v>
          </cell>
          <cell r="P137">
            <v>1.1811900000000001E-5</v>
          </cell>
          <cell r="Q137">
            <v>1.3370894686727339E-7</v>
          </cell>
          <cell r="R137">
            <v>1.4856549651919266E-8</v>
          </cell>
          <cell r="S137">
            <v>6.6854473433636697E-8</v>
          </cell>
          <cell r="T137">
            <v>-1.6252696310155172</v>
          </cell>
          <cell r="U137">
            <v>109.51655114139022</v>
          </cell>
          <cell r="V137">
            <v>109.51655114139022</v>
          </cell>
          <cell r="W137">
            <v>379.75</v>
          </cell>
          <cell r="X137">
            <v>379.75</v>
          </cell>
          <cell r="AD137">
            <v>71.911773578250973</v>
          </cell>
        </row>
        <row r="138">
          <cell r="A138">
            <v>138</v>
          </cell>
          <cell r="B138">
            <v>1330785</v>
          </cell>
          <cell r="C138" t="str">
            <v>TRICRESYL PHOSPHATE</v>
          </cell>
          <cell r="D138">
            <v>368.37</v>
          </cell>
          <cell r="E138">
            <v>2187761.6239495561</v>
          </cell>
          <cell r="F138">
            <v>47108.57854203703</v>
          </cell>
          <cell r="G138">
            <v>8.1608E-2</v>
          </cell>
          <cell r="H138">
            <v>7.9999999979999987E-5</v>
          </cell>
          <cell r="I138">
            <v>0.36</v>
          </cell>
          <cell r="P138">
            <v>1.02743325E-5</v>
          </cell>
          <cell r="Q138">
            <v>2.1393431498763744E-7</v>
          </cell>
          <cell r="R138">
            <v>2.3770479443070826E-8</v>
          </cell>
          <cell r="S138">
            <v>1.0696715749381872E-7</v>
          </cell>
          <cell r="T138">
            <v>0.16980450782630679</v>
          </cell>
          <cell r="X138" t="str">
            <v>NEG</v>
          </cell>
          <cell r="AD138">
            <v>793.96251726985713</v>
          </cell>
        </row>
        <row r="139">
          <cell r="A139">
            <v>139</v>
          </cell>
          <cell r="B139">
            <v>134327</v>
          </cell>
          <cell r="C139" t="str">
            <v>alpha-Naphthylamine</v>
          </cell>
          <cell r="D139">
            <v>143.19</v>
          </cell>
          <cell r="E139">
            <v>177.82794100389242</v>
          </cell>
          <cell r="F139">
            <v>3235.9365692962833</v>
          </cell>
          <cell r="G139">
            <v>1.1211E-2</v>
          </cell>
          <cell r="H139">
            <v>0.55733333319399991</v>
          </cell>
          <cell r="I139">
            <v>1700</v>
          </cell>
          <cell r="P139">
            <v>1.5000000000000001E-4</v>
          </cell>
          <cell r="Q139">
            <v>2.1393431498763744E-7</v>
          </cell>
          <cell r="R139">
            <v>2.3770479443070826E-8</v>
          </cell>
          <cell r="S139">
            <v>1.0696715749381872E-7</v>
          </cell>
          <cell r="T139">
            <v>1.1728506809610189</v>
          </cell>
          <cell r="W139">
            <v>16.488500000000002</v>
          </cell>
          <cell r="X139">
            <v>16.488500000000002</v>
          </cell>
          <cell r="AD139">
            <v>24.997697021785086</v>
          </cell>
          <cell r="AI139" t="str">
            <v>F</v>
          </cell>
        </row>
        <row r="140">
          <cell r="A140">
            <v>140</v>
          </cell>
          <cell r="B140">
            <v>13457186</v>
          </cell>
          <cell r="C140" t="str">
            <v>PYRAZOPHOS</v>
          </cell>
          <cell r="D140">
            <v>373.37</v>
          </cell>
          <cell r="E140">
            <v>6309.5734448019384</v>
          </cell>
          <cell r="F140">
            <v>799.65010756535526</v>
          </cell>
          <cell r="G140">
            <v>2.6906346025019445E-3</v>
          </cell>
          <cell r="H140">
            <v>3.0266666659099999E-5</v>
          </cell>
          <cell r="I140">
            <v>4.2</v>
          </cell>
          <cell r="P140">
            <v>8.5302967500000001E-5</v>
          </cell>
          <cell r="Q140">
            <v>2.1393431498763744E-7</v>
          </cell>
          <cell r="R140">
            <v>2.3770479443070826E-8</v>
          </cell>
          <cell r="S140">
            <v>1.0696715749381872E-7</v>
          </cell>
          <cell r="T140">
            <v>-0.46742567243229616</v>
          </cell>
          <cell r="U140">
            <v>4.38066204565561</v>
          </cell>
          <cell r="V140">
            <v>4.38066204565561</v>
          </cell>
          <cell r="AD140">
            <v>37.505935291111449</v>
          </cell>
        </row>
        <row r="141">
          <cell r="A141">
            <v>141</v>
          </cell>
          <cell r="B141">
            <v>134623</v>
          </cell>
          <cell r="C141" t="str">
            <v>DEET [N,N,-DIET-3-ME BENZAMIDE]</v>
          </cell>
          <cell r="D141">
            <v>191.28</v>
          </cell>
          <cell r="E141">
            <v>151.3561248436209</v>
          </cell>
          <cell r="F141">
            <v>113.39659133476636</v>
          </cell>
          <cell r="G141">
            <v>7.6588588569441438E-2</v>
          </cell>
          <cell r="H141">
            <v>0.26666666659999999</v>
          </cell>
          <cell r="I141">
            <v>666</v>
          </cell>
          <cell r="P141">
            <v>1.8981202500000001E-5</v>
          </cell>
          <cell r="Q141">
            <v>2.1393431498763744E-7</v>
          </cell>
          <cell r="R141">
            <v>2.3770479443070826E-8</v>
          </cell>
          <cell r="S141">
            <v>1.0696715749381872E-7</v>
          </cell>
          <cell r="T141">
            <v>1.9052002780509989</v>
          </cell>
          <cell r="X141" t="str">
            <v>NEG</v>
          </cell>
          <cell r="AD141">
            <v>2.3999378768098798</v>
          </cell>
          <cell r="AI141" t="str">
            <v>F</v>
          </cell>
        </row>
        <row r="142">
          <cell r="A142">
            <v>142</v>
          </cell>
          <cell r="B142">
            <v>135886</v>
          </cell>
          <cell r="C142" t="str">
            <v>N-PHENYL-2-NAPHTHYLAMINE</v>
          </cell>
          <cell r="D142">
            <v>219.29</v>
          </cell>
          <cell r="E142">
            <v>23988.329190194923</v>
          </cell>
          <cell r="F142">
            <v>29140.701347708091</v>
          </cell>
          <cell r="G142">
            <v>7.5980689781881602E-3</v>
          </cell>
          <cell r="H142">
            <v>2.1866666661199998E-4</v>
          </cell>
          <cell r="I142">
            <v>6.3109999999999999</v>
          </cell>
          <cell r="P142">
            <v>2.59916085E-4</v>
          </cell>
          <cell r="Q142">
            <v>2.1393431498763744E-7</v>
          </cell>
          <cell r="R142">
            <v>2.3770479443070826E-8</v>
          </cell>
          <cell r="S142">
            <v>1.0696715749381872E-7</v>
          </cell>
          <cell r="T142">
            <v>-0.72124639904717025</v>
          </cell>
          <cell r="X142" t="str">
            <v>NEG</v>
          </cell>
          <cell r="AD142">
            <v>233.77604122746874</v>
          </cell>
          <cell r="AI142" t="str">
            <v>F</v>
          </cell>
        </row>
        <row r="143">
          <cell r="A143">
            <v>143</v>
          </cell>
          <cell r="B143">
            <v>13593038</v>
          </cell>
          <cell r="C143" t="str">
            <v>QUINALPHOS</v>
          </cell>
          <cell r="D143">
            <v>298.3</v>
          </cell>
          <cell r="E143">
            <v>27542.287033381719</v>
          </cell>
          <cell r="F143">
            <v>4185.0437266692734</v>
          </cell>
          <cell r="G143">
            <v>4.6864000000000003E-3</v>
          </cell>
          <cell r="H143">
            <v>3.4666666658E-4</v>
          </cell>
          <cell r="I143">
            <v>22</v>
          </cell>
          <cell r="P143">
            <v>7.1501714999999994E-5</v>
          </cell>
          <cell r="Q143">
            <v>2.1393431498763744E-7</v>
          </cell>
          <cell r="R143">
            <v>2.3770479443070826E-8</v>
          </cell>
          <cell r="S143">
            <v>1.0696715749381872E-7</v>
          </cell>
          <cell r="T143">
            <v>-0.55041067056059367</v>
          </cell>
          <cell r="U143">
            <v>0.54758275570695125</v>
          </cell>
          <cell r="V143">
            <v>0.54758275570695125</v>
          </cell>
          <cell r="AD143">
            <v>349.78404842514135</v>
          </cell>
        </row>
        <row r="144">
          <cell r="A144">
            <v>144</v>
          </cell>
          <cell r="B144">
            <v>13674878</v>
          </cell>
          <cell r="C144" t="str">
            <v>TRIS(1,3-DICHLOROISOPROPYL) PHOSPHATE</v>
          </cell>
          <cell r="D144">
            <v>430.91</v>
          </cell>
          <cell r="E144">
            <v>4466.8359215096343</v>
          </cell>
          <cell r="F144">
            <v>11130.123928017931</v>
          </cell>
          <cell r="G144">
            <v>2.3474335232226652E-3</v>
          </cell>
          <cell r="H144">
            <v>3.8133333323799994E-5</v>
          </cell>
          <cell r="I144">
            <v>7</v>
          </cell>
          <cell r="P144">
            <v>1.35614175E-5</v>
          </cell>
          <cell r="Q144">
            <v>4.45696489557578E-8</v>
          </cell>
          <cell r="R144">
            <v>4.9521832173064224E-9</v>
          </cell>
          <cell r="S144">
            <v>2.22848244778789E-8</v>
          </cell>
          <cell r="T144">
            <v>0.29496275163637731</v>
          </cell>
          <cell r="W144">
            <v>20.240585365853658</v>
          </cell>
          <cell r="X144">
            <v>20.240585365853658</v>
          </cell>
          <cell r="AD144">
            <v>12.000518202042656</v>
          </cell>
        </row>
        <row r="145">
          <cell r="A145">
            <v>145</v>
          </cell>
          <cell r="B145">
            <v>13684634</v>
          </cell>
          <cell r="C145" t="str">
            <v>PHENMEDIPHAM</v>
          </cell>
          <cell r="D145">
            <v>300.32</v>
          </cell>
          <cell r="E145">
            <v>3890.451449942811</v>
          </cell>
          <cell r="F145">
            <v>3388.4415613920255</v>
          </cell>
          <cell r="G145">
            <v>8.4940999999999993E-8</v>
          </cell>
          <cell r="H145">
            <v>1.3333333329999998E-9</v>
          </cell>
          <cell r="I145">
            <v>4.7</v>
          </cell>
          <cell r="P145">
            <v>1.1710966499999999E-4</v>
          </cell>
          <cell r="Q145">
            <v>2.1393431498763744E-7</v>
          </cell>
          <cell r="R145">
            <v>2.3770479443070826E-8</v>
          </cell>
          <cell r="S145">
            <v>1.0696715749381872E-7</v>
          </cell>
          <cell r="T145">
            <v>-0.35995889123642533</v>
          </cell>
          <cell r="U145">
            <v>98.374367882792299</v>
          </cell>
          <cell r="V145">
            <v>98.374367882792299</v>
          </cell>
          <cell r="AD145">
            <v>28.701196364644385</v>
          </cell>
        </row>
        <row r="146">
          <cell r="A146">
            <v>146</v>
          </cell>
          <cell r="B146">
            <v>137268</v>
          </cell>
          <cell r="C146" t="str">
            <v>Thiram</v>
          </cell>
          <cell r="D146">
            <v>240.42</v>
          </cell>
          <cell r="E146">
            <v>53.703179637025293</v>
          </cell>
          <cell r="F146">
            <v>676.08297539198213</v>
          </cell>
          <cell r="G146">
            <v>1.8381999999999999E-2</v>
          </cell>
          <cell r="H146">
            <v>2.3066666660899997E-3</v>
          </cell>
          <cell r="I146">
            <v>30</v>
          </cell>
          <cell r="P146">
            <v>2.715444E-4</v>
          </cell>
          <cell r="Q146">
            <v>2.1393431498763744E-7</v>
          </cell>
          <cell r="R146">
            <v>2.3770479443070826E-8</v>
          </cell>
          <cell r="S146">
            <v>1.0696715749381872E-7</v>
          </cell>
          <cell r="T146">
            <v>-1.4855661418887074</v>
          </cell>
          <cell r="U146">
            <v>9.1993902958767801</v>
          </cell>
          <cell r="V146">
            <v>9.1993902958767801</v>
          </cell>
          <cell r="X146" t="str">
            <v>NEG</v>
          </cell>
          <cell r="AD146">
            <v>3.3884415613920265</v>
          </cell>
          <cell r="AE146" t="str">
            <v>F</v>
          </cell>
        </row>
        <row r="147">
          <cell r="A147">
            <v>147</v>
          </cell>
          <cell r="B147">
            <v>137291</v>
          </cell>
          <cell r="C147" t="str">
            <v>Cumate</v>
          </cell>
          <cell r="D147">
            <v>303.95999999999998</v>
          </cell>
          <cell r="E147">
            <v>16.982436524617448</v>
          </cell>
          <cell r="F147">
            <v>398.10717055349761</v>
          </cell>
          <cell r="G147">
            <v>6.2519000000000002E-5</v>
          </cell>
          <cell r="H147">
            <v>9.9999999974999987E-7</v>
          </cell>
          <cell r="I147">
            <v>65</v>
          </cell>
          <cell r="P147">
            <v>1.0279439999999999E-4</v>
          </cell>
          <cell r="Q147">
            <v>2.1393431498763744E-7</v>
          </cell>
          <cell r="R147">
            <v>2.3770479443070826E-8</v>
          </cell>
          <cell r="S147">
            <v>1.0696715749381872E-7</v>
          </cell>
          <cell r="T147">
            <v>-0.80705574976219729</v>
          </cell>
          <cell r="X147" t="str">
            <v>NEG</v>
          </cell>
          <cell r="AD147">
            <v>2.3286273822087611</v>
          </cell>
          <cell r="AH147" t="str">
            <v>F</v>
          </cell>
          <cell r="AI147" t="str">
            <v>F</v>
          </cell>
        </row>
        <row r="148">
          <cell r="A148">
            <v>148</v>
          </cell>
          <cell r="B148">
            <v>137304</v>
          </cell>
          <cell r="C148" t="str">
            <v>ZIRAM</v>
          </cell>
          <cell r="D148">
            <v>305.81</v>
          </cell>
          <cell r="E148">
            <v>16.982436524617448</v>
          </cell>
          <cell r="F148">
            <v>398.10717055349761</v>
          </cell>
          <cell r="G148">
            <v>6.2519000000000002E-5</v>
          </cell>
          <cell r="H148">
            <v>9.9999999974999987E-7</v>
          </cell>
          <cell r="I148">
            <v>65</v>
          </cell>
          <cell r="P148">
            <v>1.0279439999999999E-4</v>
          </cell>
          <cell r="Q148">
            <v>2.1393431498763744E-7</v>
          </cell>
          <cell r="R148">
            <v>2.3770479443070826E-8</v>
          </cell>
          <cell r="S148">
            <v>1.0696715749381872E-7</v>
          </cell>
          <cell r="T148">
            <v>-1.2251682936817718</v>
          </cell>
          <cell r="U148">
            <v>2.4593591970698072</v>
          </cell>
          <cell r="V148">
            <v>2.4593591970698072</v>
          </cell>
          <cell r="W148">
            <v>17.754134146341464</v>
          </cell>
          <cell r="X148">
            <v>17.754134146341464</v>
          </cell>
          <cell r="AD148">
            <v>2.3248771015016447</v>
          </cell>
          <cell r="AH148" t="str">
            <v>F</v>
          </cell>
        </row>
        <row r="149">
          <cell r="A149">
            <v>149</v>
          </cell>
          <cell r="B149">
            <v>138261413</v>
          </cell>
          <cell r="C149" t="str">
            <v>IMIDACLOPRID</v>
          </cell>
          <cell r="D149">
            <v>255.67</v>
          </cell>
          <cell r="E149">
            <v>3.7153522909717256</v>
          </cell>
          <cell r="F149">
            <v>969.83979420675155</v>
          </cell>
          <cell r="G149">
            <v>1.6664999999999999E-10</v>
          </cell>
          <cell r="H149">
            <v>2.2399999994399998E-4</v>
          </cell>
          <cell r="I149">
            <v>610</v>
          </cell>
          <cell r="P149">
            <v>1.13759145E-4</v>
          </cell>
          <cell r="Q149">
            <v>1.3370894686727339E-7</v>
          </cell>
          <cell r="R149">
            <v>1.4856549651919266E-8</v>
          </cell>
          <cell r="S149">
            <v>6.6854473433636697E-8</v>
          </cell>
          <cell r="T149">
            <v>0.92511706414402872</v>
          </cell>
          <cell r="U149">
            <v>22.429355877276642</v>
          </cell>
          <cell r="V149">
            <v>22.429355877276642</v>
          </cell>
          <cell r="AD149">
            <v>3.1619999999999999</v>
          </cell>
          <cell r="AE149" t="str">
            <v>F</v>
          </cell>
          <cell r="AI149" t="str">
            <v>F</v>
          </cell>
        </row>
        <row r="150">
          <cell r="A150">
            <v>150</v>
          </cell>
          <cell r="B150">
            <v>139402</v>
          </cell>
          <cell r="C150" t="str">
            <v>PROPAZINE</v>
          </cell>
          <cell r="D150">
            <v>229.71</v>
          </cell>
          <cell r="E150">
            <v>851.13803820237763</v>
          </cell>
          <cell r="F150">
            <v>251.18864315095806</v>
          </cell>
          <cell r="G150">
            <v>4.6459999999999996E-4</v>
          </cell>
          <cell r="H150">
            <v>1.7466666662299998E-5</v>
          </cell>
          <cell r="I150">
            <v>8.6</v>
          </cell>
          <cell r="P150">
            <v>2.7653002499999998E-5</v>
          </cell>
          <cell r="Q150">
            <v>1.3370894686727339E-7</v>
          </cell>
          <cell r="R150">
            <v>1.4856549651919266E-8</v>
          </cell>
          <cell r="S150">
            <v>6.6854473433636697E-8</v>
          </cell>
          <cell r="T150">
            <v>-0.98120617780973363</v>
          </cell>
          <cell r="U150">
            <v>19.674873576558458</v>
          </cell>
          <cell r="V150">
            <v>19.674873576558458</v>
          </cell>
          <cell r="X150" t="str">
            <v>NEG</v>
          </cell>
          <cell r="AD150">
            <v>35.277678661887421</v>
          </cell>
        </row>
        <row r="151">
          <cell r="A151">
            <v>151</v>
          </cell>
          <cell r="B151">
            <v>140114</v>
          </cell>
          <cell r="C151" t="str">
            <v>BENZYL ACETATE</v>
          </cell>
          <cell r="D151">
            <v>150.18</v>
          </cell>
          <cell r="E151">
            <v>91.201083935590972</v>
          </cell>
          <cell r="F151">
            <v>114.63045071179988</v>
          </cell>
          <cell r="G151">
            <v>1.1413</v>
          </cell>
          <cell r="H151">
            <v>23.599999994099999</v>
          </cell>
          <cell r="I151">
            <v>3100</v>
          </cell>
          <cell r="P151">
            <v>4.7862224999999999E-6</v>
          </cell>
          <cell r="Q151">
            <v>5.3483578746909358E-7</v>
          </cell>
          <cell r="R151">
            <v>5.9426198607677063E-8</v>
          </cell>
          <cell r="S151">
            <v>2.6741789373454679E-7</v>
          </cell>
          <cell r="T151">
            <v>0.30102999566398075</v>
          </cell>
          <cell r="W151">
            <v>352.8</v>
          </cell>
          <cell r="X151">
            <v>352.8</v>
          </cell>
          <cell r="AD151">
            <v>3.0373860919461051</v>
          </cell>
          <cell r="AI151" t="str">
            <v>F</v>
          </cell>
        </row>
        <row r="152">
          <cell r="A152">
            <v>152</v>
          </cell>
          <cell r="B152">
            <v>1401554</v>
          </cell>
          <cell r="C152" t="str">
            <v>Tannins</v>
          </cell>
          <cell r="D152">
            <v>636.48</v>
          </cell>
          <cell r="E152">
            <v>0.64565422903465541</v>
          </cell>
          <cell r="F152">
            <v>41552.771902043314</v>
          </cell>
          <cell r="G152">
            <v>1.4607737701266101E-26</v>
          </cell>
          <cell r="H152">
            <v>1.175999999706E-26</v>
          </cell>
          <cell r="I152">
            <v>512.4</v>
          </cell>
          <cell r="P152">
            <v>2.0235924000000001E-4</v>
          </cell>
          <cell r="Q152">
            <v>5.3483578746909358E-7</v>
          </cell>
          <cell r="R152">
            <v>5.9426198607677063E-8</v>
          </cell>
          <cell r="S152">
            <v>2.6741789373454679E-7</v>
          </cell>
          <cell r="T152">
            <v>0.46656384834029779</v>
          </cell>
          <cell r="X152" t="str">
            <v>NEG</v>
          </cell>
          <cell r="AD152">
            <v>0.90552407226836051</v>
          </cell>
          <cell r="AI152" t="str">
            <v>F</v>
          </cell>
        </row>
        <row r="153">
          <cell r="A153">
            <v>153</v>
          </cell>
          <cell r="B153">
            <v>140567</v>
          </cell>
          <cell r="C153" t="str">
            <v>FENAMINOSULF</v>
          </cell>
          <cell r="D153">
            <v>251.24</v>
          </cell>
          <cell r="E153">
            <v>2.1877616239495523E-2</v>
          </cell>
          <cell r="F153">
            <v>15.135612484362087</v>
          </cell>
          <cell r="G153">
            <v>9.5471199976132186E-13</v>
          </cell>
          <cell r="H153">
            <v>7.5999999980999993E-11</v>
          </cell>
          <cell r="I153">
            <v>20000</v>
          </cell>
          <cell r="P153">
            <v>1.1181332250000001E-4</v>
          </cell>
          <cell r="Q153">
            <v>2.1393431498763744E-7</v>
          </cell>
          <cell r="R153">
            <v>2.3770479443070826E-8</v>
          </cell>
          <cell r="S153">
            <v>1.0696715749381872E-7</v>
          </cell>
          <cell r="T153">
            <v>0.93659537664607884</v>
          </cell>
          <cell r="X153" t="str">
            <v>NEG</v>
          </cell>
          <cell r="AD153">
            <v>3.1619999999999999</v>
          </cell>
          <cell r="AE153" t="str">
            <v>F</v>
          </cell>
        </row>
        <row r="154">
          <cell r="A154">
            <v>154</v>
          </cell>
          <cell r="B154">
            <v>140578</v>
          </cell>
          <cell r="C154" t="str">
            <v>ARAMITE</v>
          </cell>
          <cell r="D154">
            <v>334.86</v>
          </cell>
          <cell r="E154">
            <v>66069.344800759733</v>
          </cell>
          <cell r="F154">
            <v>5550.0896718364602</v>
          </cell>
          <cell r="G154">
            <v>0.29351785827972127</v>
          </cell>
          <cell r="H154">
            <v>5.1733333320400001E-4</v>
          </cell>
          <cell r="I154">
            <v>0.59019999999999995</v>
          </cell>
          <cell r="P154">
            <v>2.6862622499999997E-5</v>
          </cell>
          <cell r="Q154">
            <v>1.3370894686727339E-7</v>
          </cell>
          <cell r="R154">
            <v>1.4856549651919266E-8</v>
          </cell>
          <cell r="S154">
            <v>6.6854473433636697E-8</v>
          </cell>
          <cell r="T154">
            <v>-1.0266921932643323</v>
          </cell>
          <cell r="W154">
            <v>38.71</v>
          </cell>
          <cell r="X154">
            <v>38.71</v>
          </cell>
          <cell r="AD154">
            <v>1298.0756402389791</v>
          </cell>
          <cell r="AI154" t="str">
            <v>F</v>
          </cell>
        </row>
        <row r="155">
          <cell r="A155">
            <v>155</v>
          </cell>
          <cell r="B155">
            <v>140794</v>
          </cell>
          <cell r="C155" t="str">
            <v>N,N'-DINITROSOPIPERAZINE</v>
          </cell>
          <cell r="D155">
            <v>144.13</v>
          </cell>
          <cell r="E155">
            <v>0.14125375446227542</v>
          </cell>
          <cell r="F155">
            <v>192.44206125416986</v>
          </cell>
          <cell r="G155">
            <v>8.5330528918450797E-6</v>
          </cell>
          <cell r="H155">
            <v>2.5333333327E-2</v>
          </cell>
          <cell r="I155">
            <v>427900</v>
          </cell>
          <cell r="P155">
            <v>3.20520825E-5</v>
          </cell>
          <cell r="Q155">
            <v>1.3370894686727339E-7</v>
          </cell>
          <cell r="R155">
            <v>1.4856549651919266E-8</v>
          </cell>
          <cell r="S155">
            <v>6.6854473433636697E-8</v>
          </cell>
          <cell r="T155">
            <v>1.9294189257142889</v>
          </cell>
          <cell r="W155">
            <v>0.88200000000000001</v>
          </cell>
          <cell r="X155">
            <v>0.88200000000000001</v>
          </cell>
          <cell r="AD155">
            <v>0.89577719121921417</v>
          </cell>
          <cell r="AI155" t="str">
            <v>F</v>
          </cell>
        </row>
        <row r="156">
          <cell r="A156">
            <v>156</v>
          </cell>
          <cell r="B156">
            <v>140885</v>
          </cell>
          <cell r="C156" t="str">
            <v>Ethyl acrylate</v>
          </cell>
          <cell r="D156">
            <v>100.12</v>
          </cell>
          <cell r="E156">
            <v>20.8929613085404</v>
          </cell>
          <cell r="F156">
            <v>10.648783561269632</v>
          </cell>
          <cell r="G156">
            <v>34.238999999999997</v>
          </cell>
          <cell r="H156">
            <v>5146.6666653800003</v>
          </cell>
          <cell r="I156">
            <v>15000</v>
          </cell>
          <cell r="P156">
            <v>1.2E-5</v>
          </cell>
          <cell r="Q156">
            <v>5.3483578746909358E-7</v>
          </cell>
          <cell r="R156">
            <v>5.9426198607677063E-8</v>
          </cell>
          <cell r="S156">
            <v>2.6741789373454679E-7</v>
          </cell>
          <cell r="T156">
            <v>0.53727634803991797</v>
          </cell>
          <cell r="W156" t="str">
            <v>NEG</v>
          </cell>
          <cell r="X156">
            <v>51.910121951219509</v>
          </cell>
          <cell r="AD156">
            <v>1.9293010470578458</v>
          </cell>
        </row>
        <row r="157">
          <cell r="A157">
            <v>157</v>
          </cell>
          <cell r="B157">
            <v>141059</v>
          </cell>
          <cell r="C157" t="str">
            <v>DIETHYL MALEATE</v>
          </cell>
          <cell r="D157">
            <v>172.18</v>
          </cell>
          <cell r="E157">
            <v>158.48931924611153</v>
          </cell>
          <cell r="F157">
            <v>10</v>
          </cell>
          <cell r="G157">
            <v>0.17217999995695499</v>
          </cell>
          <cell r="H157">
            <v>13.999999996499998</v>
          </cell>
          <cell r="I157">
            <v>14000</v>
          </cell>
          <cell r="P157">
            <v>7.67427E-6</v>
          </cell>
          <cell r="Q157">
            <v>5.3483578746909358E-7</v>
          </cell>
          <cell r="R157">
            <v>5.9426198607677063E-8</v>
          </cell>
          <cell r="S157">
            <v>2.6741789373454679E-7</v>
          </cell>
          <cell r="T157">
            <v>0.95424250943931876</v>
          </cell>
          <cell r="X157" t="str">
            <v>NEG</v>
          </cell>
          <cell r="AD157">
            <v>3.0046922720409439</v>
          </cell>
          <cell r="AI157" t="str">
            <v>F</v>
          </cell>
        </row>
        <row r="158">
          <cell r="A158">
            <v>158</v>
          </cell>
          <cell r="B158">
            <v>141662</v>
          </cell>
          <cell r="C158" t="str">
            <v>DICROTOPHOS</v>
          </cell>
          <cell r="D158">
            <v>237.19</v>
          </cell>
          <cell r="E158">
            <v>1</v>
          </cell>
          <cell r="F158">
            <v>45.708818961487509</v>
          </cell>
          <cell r="G158">
            <v>5.0802999999999995E-6</v>
          </cell>
          <cell r="H158">
            <v>2.1333333328000002E-2</v>
          </cell>
          <cell r="I158">
            <v>1000000</v>
          </cell>
          <cell r="P158">
            <v>3.9181650000000001E-5</v>
          </cell>
          <cell r="Q158">
            <v>5.3483578746909358E-7</v>
          </cell>
          <cell r="R158">
            <v>5.9426198607677063E-8</v>
          </cell>
          <cell r="S158">
            <v>2.6741789373454679E-7</v>
          </cell>
          <cell r="T158">
            <v>-0.15258995913616202</v>
          </cell>
          <cell r="U158">
            <v>0.39349747153116921</v>
          </cell>
          <cell r="V158">
            <v>0.39349747153116921</v>
          </cell>
          <cell r="AD158">
            <v>0.92235902168824568</v>
          </cell>
        </row>
        <row r="159">
          <cell r="A159">
            <v>159</v>
          </cell>
          <cell r="B159">
            <v>141786</v>
          </cell>
          <cell r="C159" t="str">
            <v>Ethyl acetate</v>
          </cell>
          <cell r="D159">
            <v>88.11</v>
          </cell>
          <cell r="E159">
            <v>5.3703179637025285</v>
          </cell>
          <cell r="F159">
            <v>5.5834161702592677</v>
          </cell>
          <cell r="G159">
            <v>13.534000000000001</v>
          </cell>
          <cell r="H159">
            <v>12426.66666356</v>
          </cell>
          <cell r="I159">
            <v>80000</v>
          </cell>
          <cell r="P159">
            <v>1.1999999999999999E-6</v>
          </cell>
          <cell r="Q159">
            <v>5.3483578746909358E-7</v>
          </cell>
          <cell r="R159">
            <v>5.9426198607677063E-8</v>
          </cell>
          <cell r="S159">
            <v>2.6741789373454679E-7</v>
          </cell>
          <cell r="T159">
            <v>2.63799242384174</v>
          </cell>
          <cell r="U159">
            <v>1770.7386218902618</v>
          </cell>
          <cell r="V159">
            <v>1770.7386218902618</v>
          </cell>
          <cell r="AD159">
            <v>1.1135250719902732</v>
          </cell>
        </row>
        <row r="160">
          <cell r="A160">
            <v>160</v>
          </cell>
          <cell r="B160">
            <v>141902</v>
          </cell>
          <cell r="C160" t="str">
            <v>2-THIOURACIL</v>
          </cell>
          <cell r="D160">
            <v>128.15</v>
          </cell>
          <cell r="E160">
            <v>7.9432823472428176</v>
          </cell>
          <cell r="F160">
            <v>76.08516731700476</v>
          </cell>
          <cell r="G160">
            <v>9.230173951618173E-2</v>
          </cell>
          <cell r="H160">
            <v>0.51066666653899995</v>
          </cell>
          <cell r="I160">
            <v>709</v>
          </cell>
          <cell r="P160">
            <v>1.7220487500000001E-5</v>
          </cell>
          <cell r="Q160">
            <v>5.3483578746909358E-7</v>
          </cell>
          <cell r="R160">
            <v>5.9426198607677063E-8</v>
          </cell>
          <cell r="S160">
            <v>2.6741789373454679E-7</v>
          </cell>
          <cell r="T160">
            <v>0.69918704307566881</v>
          </cell>
          <cell r="W160">
            <v>5.1910121951219512</v>
          </cell>
          <cell r="X160">
            <v>5.1910121951219512</v>
          </cell>
          <cell r="AD160">
            <v>3.1619999999999999</v>
          </cell>
          <cell r="AE160" t="str">
            <v>F</v>
          </cell>
          <cell r="AI160" t="str">
            <v>F</v>
          </cell>
        </row>
        <row r="161">
          <cell r="A161">
            <v>161</v>
          </cell>
          <cell r="B161">
            <v>1420048</v>
          </cell>
          <cell r="C161" t="str">
            <v>NICLOSAMIDE ETHANOLAMINE SALT</v>
          </cell>
          <cell r="D161">
            <v>388.21</v>
          </cell>
          <cell r="E161">
            <v>4.786300923226384</v>
          </cell>
          <cell r="F161">
            <v>463.34021942420941</v>
          </cell>
          <cell r="G161">
            <v>1.6770671995807329E-16</v>
          </cell>
          <cell r="H161">
            <v>4.3199999989199999E-17</v>
          </cell>
          <cell r="I161">
            <v>100</v>
          </cell>
          <cell r="P161">
            <v>1.5766095000000001E-5</v>
          </cell>
          <cell r="Q161">
            <v>1.3370894686727339E-7</v>
          </cell>
          <cell r="R161">
            <v>1.4856549651919266E-8</v>
          </cell>
          <cell r="S161">
            <v>6.6854473433636697E-8</v>
          </cell>
          <cell r="T161">
            <v>-0.76286703698613112</v>
          </cell>
          <cell r="X161" t="str">
            <v>NEG</v>
          </cell>
          <cell r="AD161">
            <v>3.1619999999999999</v>
          </cell>
          <cell r="AE161" t="str">
            <v>F</v>
          </cell>
        </row>
        <row r="162">
          <cell r="A162">
            <v>162</v>
          </cell>
          <cell r="B162">
            <v>142596</v>
          </cell>
          <cell r="C162" t="str">
            <v>NABAM</v>
          </cell>
          <cell r="D162">
            <v>256.33</v>
          </cell>
          <cell r="E162">
            <v>5.7543993733715576E-5</v>
          </cell>
          <cell r="F162">
            <v>549.54087385762534</v>
          </cell>
          <cell r="G162">
            <v>1.6200055995949985E-13</v>
          </cell>
          <cell r="H162">
            <v>1.2639999996839999E-10</v>
          </cell>
          <cell r="I162">
            <v>200000</v>
          </cell>
          <cell r="P162">
            <v>1.10526045E-4</v>
          </cell>
          <cell r="Q162">
            <v>2.1393431498763744E-7</v>
          </cell>
          <cell r="R162">
            <v>2.3770479443070826E-8</v>
          </cell>
          <cell r="S162">
            <v>1.0696715749381872E-7</v>
          </cell>
          <cell r="T162">
            <v>-0.11644917047602789</v>
          </cell>
          <cell r="X162" t="str">
            <v>NEG</v>
          </cell>
          <cell r="AD162">
            <v>3.1619999999999999</v>
          </cell>
          <cell r="AE162" t="str">
            <v>F</v>
          </cell>
        </row>
        <row r="163">
          <cell r="A163">
            <v>163</v>
          </cell>
          <cell r="B163">
            <v>14324551</v>
          </cell>
          <cell r="C163" t="str">
            <v>Ethyl ziram</v>
          </cell>
          <cell r="D163">
            <v>361.91</v>
          </cell>
          <cell r="E163">
            <v>1288.2495516931347</v>
          </cell>
          <cell r="F163">
            <v>14750.271017597594</v>
          </cell>
          <cell r="G163">
            <v>1.6248187249181043E-5</v>
          </cell>
          <cell r="H163">
            <v>5.3066666653399999E-6</v>
          </cell>
          <cell r="I163">
            <v>118.2</v>
          </cell>
          <cell r="P163">
            <v>1.2556044750000001E-4</v>
          </cell>
          <cell r="Q163">
            <v>2.1393431498763744E-7</v>
          </cell>
          <cell r="R163">
            <v>2.3770479443070826E-8</v>
          </cell>
          <cell r="S163">
            <v>1.0696715749381872E-7</v>
          </cell>
          <cell r="T163">
            <v>-0.80277719437009409</v>
          </cell>
          <cell r="X163" t="str">
            <v>NEG</v>
          </cell>
          <cell r="AD163">
            <v>71.69683755804202</v>
          </cell>
          <cell r="AH163" t="str">
            <v>F</v>
          </cell>
        </row>
        <row r="164">
          <cell r="A164">
            <v>164</v>
          </cell>
          <cell r="B164">
            <v>143390890</v>
          </cell>
          <cell r="C164" t="str">
            <v>BAS 490F</v>
          </cell>
          <cell r="D164">
            <v>313.36</v>
          </cell>
          <cell r="E164">
            <v>2511.8864315095811</v>
          </cell>
          <cell r="F164">
            <v>27912.58123343475</v>
          </cell>
          <cell r="G164">
            <v>3.5855000000000001E-4</v>
          </cell>
          <cell r="H164">
            <v>2.2933333327599998E-6</v>
          </cell>
          <cell r="I164">
            <v>2</v>
          </cell>
          <cell r="P164">
            <v>2.8686622499999999E-5</v>
          </cell>
          <cell r="Q164">
            <v>2.1393431498763744E-7</v>
          </cell>
          <cell r="R164">
            <v>2.3770479443070826E-8</v>
          </cell>
          <cell r="S164">
            <v>1.0696715749381872E-7</v>
          </cell>
          <cell r="T164">
            <v>-0.92902379146243486</v>
          </cell>
          <cell r="U164">
            <v>141.6590897512209</v>
          </cell>
          <cell r="V164">
            <v>141.6590897512209</v>
          </cell>
          <cell r="AD164">
            <v>74.679258993088354</v>
          </cell>
        </row>
        <row r="165">
          <cell r="A165">
            <v>165</v>
          </cell>
          <cell r="B165">
            <v>143500</v>
          </cell>
          <cell r="C165" t="str">
            <v>Kepone</v>
          </cell>
          <cell r="D165">
            <v>490.64</v>
          </cell>
          <cell r="E165">
            <v>257039.57827688678</v>
          </cell>
          <cell r="F165">
            <v>15848.931924611146</v>
          </cell>
          <cell r="G165">
            <v>5.4337999999999999E-3</v>
          </cell>
          <cell r="H165">
            <v>2.9999999992499998E-5</v>
          </cell>
          <cell r="I165">
            <v>2.7</v>
          </cell>
          <cell r="P165">
            <v>0</v>
          </cell>
          <cell r="Q165">
            <v>4.45696489557578E-8</v>
          </cell>
          <cell r="R165">
            <v>4.9521832173064224E-9</v>
          </cell>
          <cell r="S165">
            <v>2.22848244778789E-8</v>
          </cell>
          <cell r="T165">
            <v>-1.5846284646379651</v>
          </cell>
          <cell r="W165">
            <v>0.24058999999999997</v>
          </cell>
          <cell r="X165">
            <v>0.24058999999999997</v>
          </cell>
          <cell r="AD165">
            <v>1548.8166189124822</v>
          </cell>
        </row>
        <row r="166">
          <cell r="A166">
            <v>166</v>
          </cell>
          <cell r="B166">
            <v>1445756</v>
          </cell>
          <cell r="C166" t="str">
            <v>PHOSPHONIC ACID, METHYL-, DIISOPROPYL ESTER</v>
          </cell>
          <cell r="D166">
            <v>180.19</v>
          </cell>
          <cell r="E166">
            <v>10.715193052376069</v>
          </cell>
          <cell r="F166">
            <v>42.198790168715675</v>
          </cell>
          <cell r="G166">
            <v>4.4238</v>
          </cell>
          <cell r="H166">
            <v>36.933333324099998</v>
          </cell>
          <cell r="I166">
            <v>1500</v>
          </cell>
          <cell r="P166">
            <v>6.0258840000000003E-5</v>
          </cell>
          <cell r="Q166">
            <v>5.3483578746909358E-7</v>
          </cell>
          <cell r="R166">
            <v>5.9426198607677063E-8</v>
          </cell>
          <cell r="S166">
            <v>2.6741789373454679E-7</v>
          </cell>
          <cell r="T166">
            <v>2.6374615325349486</v>
          </cell>
          <cell r="U166">
            <v>410.68706678021334</v>
          </cell>
          <cell r="V166">
            <v>410.68706678021334</v>
          </cell>
          <cell r="AD166">
            <v>1.8552395755492852</v>
          </cell>
          <cell r="AI166" t="str">
            <v>F</v>
          </cell>
        </row>
        <row r="167">
          <cell r="A167">
            <v>167</v>
          </cell>
          <cell r="B167">
            <v>14484641</v>
          </cell>
          <cell r="C167" t="str">
            <v>FERBAM</v>
          </cell>
          <cell r="D167">
            <v>416.47</v>
          </cell>
          <cell r="E167">
            <v>2.511886431509578E-2</v>
          </cell>
          <cell r="F167">
            <v>10670.874200130997</v>
          </cell>
          <cell r="G167">
            <v>2.814910050578324E-7</v>
          </cell>
          <cell r="H167">
            <v>8.7866666644699998E-8</v>
          </cell>
          <cell r="I167">
            <v>130</v>
          </cell>
          <cell r="P167">
            <v>1.5419160750000001E-4</v>
          </cell>
          <cell r="Q167">
            <v>2.1393431498763744E-7</v>
          </cell>
          <cell r="R167">
            <v>2.3770479443070826E-8</v>
          </cell>
          <cell r="S167">
            <v>1.0696715749381872E-7</v>
          </cell>
          <cell r="T167">
            <v>-1.3363199022486554</v>
          </cell>
          <cell r="U167">
            <v>2.4593591970698072</v>
          </cell>
          <cell r="V167">
            <v>2.4593591970698072</v>
          </cell>
          <cell r="X167" t="str">
            <v>NEG</v>
          </cell>
          <cell r="AD167">
            <v>0.89433453193255841</v>
          </cell>
          <cell r="AH167" t="str">
            <v>F</v>
          </cell>
        </row>
        <row r="168">
          <cell r="A168">
            <v>168</v>
          </cell>
          <cell r="B168">
            <v>1453823</v>
          </cell>
          <cell r="C168" t="str">
            <v>I-NICOTINAMIDE</v>
          </cell>
          <cell r="D168">
            <v>122.13</v>
          </cell>
          <cell r="E168">
            <v>0.52480746024977254</v>
          </cell>
          <cell r="F168">
            <v>8.5310011401758956</v>
          </cell>
          <cell r="G168">
            <v>9.9095143333915486E-6</v>
          </cell>
          <cell r="H168">
            <v>1.3866666663199998E-2</v>
          </cell>
          <cell r="I168">
            <v>170900</v>
          </cell>
          <cell r="P168">
            <v>1.7529675E-6</v>
          </cell>
          <cell r="Q168">
            <v>2.1393431498763744E-7</v>
          </cell>
          <cell r="R168">
            <v>2.3770479443070826E-8</v>
          </cell>
          <cell r="S168">
            <v>1.0696715749381872E-7</v>
          </cell>
          <cell r="T168">
            <v>2.8011326201813889</v>
          </cell>
          <cell r="X168" t="str">
            <v>NEG</v>
          </cell>
          <cell r="AD168">
            <v>0.90323342356724579</v>
          </cell>
          <cell r="AI168" t="str">
            <v>F</v>
          </cell>
        </row>
        <row r="169">
          <cell r="A169">
            <v>169</v>
          </cell>
          <cell r="B169">
            <v>14698294</v>
          </cell>
          <cell r="C169" t="str">
            <v>OXOLINIC ACID</v>
          </cell>
          <cell r="D169">
            <v>261.24</v>
          </cell>
          <cell r="E169">
            <v>8.709635899560805</v>
          </cell>
          <cell r="F169">
            <v>10</v>
          </cell>
          <cell r="G169">
            <v>1.1102699997224323E-5</v>
          </cell>
          <cell r="H169">
            <v>1.3599999996599999E-7</v>
          </cell>
          <cell r="I169">
            <v>3.2</v>
          </cell>
          <cell r="P169">
            <v>9.4445700000000003E-5</v>
          </cell>
          <cell r="Q169">
            <v>2.1393431498763744E-7</v>
          </cell>
          <cell r="R169">
            <v>2.3770479443070826E-8</v>
          </cell>
          <cell r="S169">
            <v>1.0696715749381872E-7</v>
          </cell>
          <cell r="T169">
            <v>-1.0457574905606741</v>
          </cell>
          <cell r="W169">
            <v>72.848658536585361</v>
          </cell>
          <cell r="X169">
            <v>72.848658536585361</v>
          </cell>
          <cell r="AD169">
            <v>3.1619999999999999</v>
          </cell>
          <cell r="AE169" t="str">
            <v>F</v>
          </cell>
          <cell r="AI169" t="str">
            <v>F</v>
          </cell>
        </row>
        <row r="170">
          <cell r="A170">
            <v>170</v>
          </cell>
          <cell r="B170">
            <v>14816183</v>
          </cell>
          <cell r="C170" t="str">
            <v>PHOXIM</v>
          </cell>
          <cell r="D170">
            <v>298.3</v>
          </cell>
          <cell r="E170">
            <v>24547.089156850321</v>
          </cell>
          <cell r="F170">
            <v>3476.9624461781318</v>
          </cell>
          <cell r="G170">
            <v>0.15251000000000001</v>
          </cell>
          <cell r="H170">
            <v>2.10666666614E-3</v>
          </cell>
          <cell r="I170">
            <v>4.0999999999999996</v>
          </cell>
          <cell r="P170">
            <v>7.1943240000000002E-5</v>
          </cell>
          <cell r="Q170">
            <v>2.1393431498763744E-7</v>
          </cell>
          <cell r="R170">
            <v>2.3770479443070826E-8</v>
          </cell>
          <cell r="S170">
            <v>1.0696715749381872E-7</v>
          </cell>
          <cell r="T170">
            <v>-0.96050550630288822</v>
          </cell>
          <cell r="U170">
            <v>4.16162894337283</v>
          </cell>
          <cell r="V170">
            <v>4.16162894337283</v>
          </cell>
          <cell r="AD170">
            <v>819.97384545747548</v>
          </cell>
          <cell r="AI170" t="str">
            <v>F</v>
          </cell>
        </row>
        <row r="171">
          <cell r="A171">
            <v>171</v>
          </cell>
          <cell r="B171">
            <v>148185</v>
          </cell>
          <cell r="C171" t="str">
            <v>DIETHYLCARBAMODITHIOIC ACID, SODIUM SALT</v>
          </cell>
          <cell r="D171">
            <v>171.25</v>
          </cell>
          <cell r="E171">
            <v>3.7153522909717254E-2</v>
          </cell>
          <cell r="F171">
            <v>204.50314909898657</v>
          </cell>
          <cell r="G171">
            <v>3.265166665850375E-10</v>
          </cell>
          <cell r="H171">
            <v>1.90666666619E-6</v>
          </cell>
          <cell r="I171">
            <v>1000000</v>
          </cell>
          <cell r="P171">
            <v>6.2780220000000007E-5</v>
          </cell>
          <cell r="Q171">
            <v>5.3483578746909358E-7</v>
          </cell>
          <cell r="R171">
            <v>5.9426198607677063E-8</v>
          </cell>
          <cell r="S171">
            <v>2.6741789373454679E-7</v>
          </cell>
          <cell r="T171">
            <v>-0.13098506950009819</v>
          </cell>
          <cell r="U171">
            <v>59.024620729675362</v>
          </cell>
          <cell r="V171">
            <v>59.024620729675362</v>
          </cell>
          <cell r="X171" t="str">
            <v>NEG</v>
          </cell>
          <cell r="AD171">
            <v>5.9029999999999996</v>
          </cell>
          <cell r="AE171" t="str">
            <v>F</v>
          </cell>
        </row>
        <row r="172">
          <cell r="A172">
            <v>172</v>
          </cell>
          <cell r="B172">
            <v>148243</v>
          </cell>
          <cell r="C172" t="str">
            <v>8-QUINOLINOL</v>
          </cell>
          <cell r="D172">
            <v>145.16</v>
          </cell>
          <cell r="E172">
            <v>104.71285480508998</v>
          </cell>
          <cell r="F172">
            <v>2023.95102798877</v>
          </cell>
          <cell r="G172">
            <v>5.7570000000000003E-2</v>
          </cell>
          <cell r="H172">
            <v>0.22133333327799998</v>
          </cell>
          <cell r="I172">
            <v>556</v>
          </cell>
          <cell r="P172">
            <v>1.48807845E-4</v>
          </cell>
          <cell r="Q172">
            <v>5.3483578746909358E-7</v>
          </cell>
          <cell r="R172">
            <v>5.9426198607677063E-8</v>
          </cell>
          <cell r="S172">
            <v>2.6741789373454679E-7</v>
          </cell>
          <cell r="T172">
            <v>0.85695517706446878</v>
          </cell>
          <cell r="X172" t="str">
            <v>NEG</v>
          </cell>
          <cell r="AD172">
            <v>4.6741215286715061</v>
          </cell>
          <cell r="AI172" t="str">
            <v>F</v>
          </cell>
        </row>
        <row r="173">
          <cell r="A173">
            <v>173</v>
          </cell>
          <cell r="B173">
            <v>148798</v>
          </cell>
          <cell r="C173" t="str">
            <v>THIABENDAZOLE</v>
          </cell>
          <cell r="D173">
            <v>201.25</v>
          </cell>
          <cell r="E173">
            <v>295.12092266663893</v>
          </cell>
          <cell r="F173">
            <v>1737.8008287493772</v>
          </cell>
          <cell r="G173">
            <v>2.1411999999999999E-6</v>
          </cell>
          <cell r="H173">
            <v>5.3333333319999998E-7</v>
          </cell>
          <cell r="I173">
            <v>50</v>
          </cell>
          <cell r="P173">
            <v>4.8729607499999999E-5</v>
          </cell>
          <cell r="Q173">
            <v>5.3483578746909358E-7</v>
          </cell>
          <cell r="R173">
            <v>5.9426198607677063E-8</v>
          </cell>
          <cell r="S173">
            <v>2.6741789373454679E-7</v>
          </cell>
          <cell r="T173">
            <v>-0.56940700940807909</v>
          </cell>
          <cell r="U173">
            <v>16.096500000000002</v>
          </cell>
          <cell r="V173">
            <v>16.096500000000002</v>
          </cell>
          <cell r="X173" t="str">
            <v>NEG</v>
          </cell>
          <cell r="AD173">
            <v>21.762059831857279</v>
          </cell>
        </row>
        <row r="174">
          <cell r="A174">
            <v>174</v>
          </cell>
          <cell r="B174">
            <v>149304</v>
          </cell>
          <cell r="C174" t="str">
            <v>2-MERCAPTOBENZOTHIAZOLE</v>
          </cell>
          <cell r="D174">
            <v>167.24</v>
          </cell>
          <cell r="E174">
            <v>263.02679918953817</v>
          </cell>
          <cell r="F174">
            <v>1359.5650758127244</v>
          </cell>
          <cell r="G174">
            <v>7.8231155535997774E-3</v>
          </cell>
          <cell r="H174">
            <v>5.6133333319299998E-3</v>
          </cell>
          <cell r="I174">
            <v>120</v>
          </cell>
          <cell r="P174">
            <v>3.0476092500000001E-5</v>
          </cell>
          <cell r="Q174">
            <v>5.3483578746909358E-7</v>
          </cell>
          <cell r="R174">
            <v>5.9426198607677063E-8</v>
          </cell>
          <cell r="S174">
            <v>2.6741789373454679E-7</v>
          </cell>
          <cell r="T174">
            <v>8.590632732191171E-2</v>
          </cell>
          <cell r="W174">
            <v>150.05951219512195</v>
          </cell>
          <cell r="X174">
            <v>150.05951219512195</v>
          </cell>
          <cell r="AB174">
            <v>5.874893525297767E-4</v>
          </cell>
          <cell r="AC174">
            <v>2.0749999999999998E-4</v>
          </cell>
          <cell r="AD174">
            <v>7.9432823472428176</v>
          </cell>
          <cell r="AE174" t="str">
            <v>F</v>
          </cell>
        </row>
        <row r="175">
          <cell r="A175">
            <v>175</v>
          </cell>
          <cell r="B175">
            <v>150505</v>
          </cell>
          <cell r="C175" t="str">
            <v>MERPHOS</v>
          </cell>
          <cell r="D175">
            <v>298.5</v>
          </cell>
          <cell r="E175">
            <v>46773514.128719881</v>
          </cell>
          <cell r="F175">
            <v>48977.881936844686</v>
          </cell>
          <cell r="G175">
            <v>150.50895645938726</v>
          </cell>
          <cell r="H175">
            <v>1.7733333328899998E-3</v>
          </cell>
          <cell r="I175">
            <v>3.5170000000000002E-3</v>
          </cell>
          <cell r="P175">
            <v>5.9129902500000001E-5</v>
          </cell>
          <cell r="Q175">
            <v>9.2532143160742838E-7</v>
          </cell>
          <cell r="R175">
            <v>1.0281349240082538E-7</v>
          </cell>
          <cell r="S175">
            <v>4.6266071580371419E-7</v>
          </cell>
          <cell r="T175">
            <v>0.54865324559558282</v>
          </cell>
          <cell r="U175">
            <v>0.3129370209525848</v>
          </cell>
          <cell r="V175">
            <v>0.3129370209525848</v>
          </cell>
          <cell r="AD175">
            <v>56990.176237974381</v>
          </cell>
          <cell r="AI175" t="str">
            <v>F</v>
          </cell>
        </row>
        <row r="176">
          <cell r="A176">
            <v>176</v>
          </cell>
          <cell r="B176">
            <v>150685</v>
          </cell>
          <cell r="C176" t="str">
            <v>MONURON</v>
          </cell>
          <cell r="D176">
            <v>198.65</v>
          </cell>
          <cell r="E176">
            <v>87.096358995608071</v>
          </cell>
          <cell r="F176">
            <v>89.125093813374562</v>
          </cell>
          <cell r="G176">
            <v>5.7772000000000002E-5</v>
          </cell>
          <cell r="H176">
            <v>6.7066666649899994E-5</v>
          </cell>
          <cell r="I176">
            <v>230</v>
          </cell>
          <cell r="P176">
            <v>1.0927567500000001E-5</v>
          </cell>
          <cell r="Q176">
            <v>2.1393431498763744E-7</v>
          </cell>
          <cell r="R176">
            <v>2.3770479443070826E-8</v>
          </cell>
          <cell r="S176">
            <v>1.0696715749381872E-7</v>
          </cell>
          <cell r="T176">
            <v>-0.45418032005427461</v>
          </cell>
          <cell r="W176">
            <v>57.144756097560972</v>
          </cell>
          <cell r="X176">
            <v>57.144756097560972</v>
          </cell>
          <cell r="AD176">
            <v>6.247409879015537</v>
          </cell>
        </row>
        <row r="177">
          <cell r="A177">
            <v>177</v>
          </cell>
          <cell r="B177">
            <v>150765</v>
          </cell>
          <cell r="C177" t="str">
            <v>P-METHOXYPHENOL</v>
          </cell>
          <cell r="D177">
            <v>124.14</v>
          </cell>
          <cell r="E177">
            <v>38.018939632056139</v>
          </cell>
          <cell r="F177">
            <v>119.97755298713838</v>
          </cell>
          <cell r="G177">
            <v>3.434539999141365E-3</v>
          </cell>
          <cell r="H177">
            <v>1.10666666639</v>
          </cell>
          <cell r="I177">
            <v>40000</v>
          </cell>
          <cell r="P177">
            <v>2.23484775E-5</v>
          </cell>
          <cell r="Q177">
            <v>5.3483578746909358E-7</v>
          </cell>
          <cell r="R177">
            <v>5.9426198607677063E-8</v>
          </cell>
          <cell r="S177">
            <v>2.6741789373454679E-7</v>
          </cell>
          <cell r="T177">
            <v>1.2052229989534988</v>
          </cell>
          <cell r="W177">
            <v>287.03243902439021</v>
          </cell>
          <cell r="X177">
            <v>287.03243902439021</v>
          </cell>
          <cell r="AD177">
            <v>3.8636697705406919</v>
          </cell>
          <cell r="AI177" t="str">
            <v>F</v>
          </cell>
        </row>
        <row r="178">
          <cell r="A178">
            <v>178</v>
          </cell>
          <cell r="B178">
            <v>15263533</v>
          </cell>
          <cell r="C178" t="str">
            <v>Cartap</v>
          </cell>
          <cell r="D178">
            <v>237.34</v>
          </cell>
          <cell r="E178">
            <v>0.11220184543019632</v>
          </cell>
          <cell r="F178">
            <v>24.74571461333808</v>
          </cell>
          <cell r="G178">
            <v>1.5031533329575451E-9</v>
          </cell>
          <cell r="H178">
            <v>1.26666666635E-6</v>
          </cell>
          <cell r="I178">
            <v>200000</v>
          </cell>
          <cell r="P178">
            <v>9.6784252500000008E-5</v>
          </cell>
          <cell r="Q178">
            <v>2.1393431498763744E-7</v>
          </cell>
          <cell r="R178">
            <v>2.3770479443070826E-8</v>
          </cell>
          <cell r="S178">
            <v>1.0696715749381872E-7</v>
          </cell>
          <cell r="T178">
            <v>-0.66341999554343722</v>
          </cell>
          <cell r="U178">
            <v>39.349747153116915</v>
          </cell>
          <cell r="V178">
            <v>39.349747153116915</v>
          </cell>
          <cell r="AD178">
            <v>3.1619999999999999</v>
          </cell>
          <cell r="AE178" t="str">
            <v>F</v>
          </cell>
          <cell r="AI178" t="str">
            <v>F</v>
          </cell>
        </row>
        <row r="179">
          <cell r="A179">
            <v>179</v>
          </cell>
          <cell r="B179">
            <v>15299997</v>
          </cell>
          <cell r="C179" t="str">
            <v>N,N-DIETHYL-2-(1-NAPHTHALENYLOXY)PROPANAMIDE</v>
          </cell>
          <cell r="D179">
            <v>271.36</v>
          </cell>
          <cell r="E179">
            <v>2290.8676527677749</v>
          </cell>
          <cell r="F179">
            <v>575.43993733715706</v>
          </cell>
          <cell r="G179">
            <v>8.4940999999999999E-5</v>
          </cell>
          <cell r="H179">
            <v>2.2933333327600001E-5</v>
          </cell>
          <cell r="I179">
            <v>73</v>
          </cell>
          <cell r="P179">
            <v>1.74299445E-4</v>
          </cell>
          <cell r="Q179">
            <v>2.1393431498763744E-7</v>
          </cell>
          <cell r="R179">
            <v>2.3770479443070826E-8</v>
          </cell>
          <cell r="S179">
            <v>1.0696715749381872E-7</v>
          </cell>
          <cell r="T179">
            <v>0.69251504438357803</v>
          </cell>
          <cell r="U179">
            <v>118.04924145935072</v>
          </cell>
          <cell r="V179">
            <v>118.04924145935072</v>
          </cell>
          <cell r="AD179">
            <v>135.73754808982065</v>
          </cell>
        </row>
        <row r="180">
          <cell r="A180">
            <v>180</v>
          </cell>
          <cell r="B180">
            <v>1563662</v>
          </cell>
          <cell r="C180" t="str">
            <v>Carbofuran</v>
          </cell>
          <cell r="D180">
            <v>221.26</v>
          </cell>
          <cell r="E180">
            <v>208.92961308540396</v>
          </cell>
          <cell r="F180">
            <v>56.234132519034915</v>
          </cell>
          <cell r="G180">
            <v>3.1209E-4</v>
          </cell>
          <cell r="H180">
            <v>6.4666666650500001E-4</v>
          </cell>
          <cell r="I180">
            <v>320</v>
          </cell>
          <cell r="P180">
            <v>1.9505609999999999E-5</v>
          </cell>
          <cell r="Q180">
            <v>2.1393431498763744E-7</v>
          </cell>
          <cell r="R180">
            <v>2.3770479443070826E-8</v>
          </cell>
          <cell r="S180">
            <v>1.0696715749381872E-7</v>
          </cell>
          <cell r="T180">
            <v>-0.75888238046325895</v>
          </cell>
          <cell r="U180">
            <v>1.2046820625552928</v>
          </cell>
          <cell r="V180">
            <v>1.2046820625552928</v>
          </cell>
          <cell r="X180" t="str">
            <v>NEG</v>
          </cell>
          <cell r="AD180">
            <v>12.350939660148631</v>
          </cell>
        </row>
        <row r="181">
          <cell r="A181">
            <v>181</v>
          </cell>
          <cell r="B181">
            <v>156605</v>
          </cell>
          <cell r="C181" t="str">
            <v>1,2-DICHLOROETHENE (TRANS)</v>
          </cell>
          <cell r="D181">
            <v>96.94</v>
          </cell>
          <cell r="E181">
            <v>123.02687708123821</v>
          </cell>
          <cell r="F181">
            <v>39.600438961152513</v>
          </cell>
          <cell r="G181">
            <v>412.08</v>
          </cell>
          <cell r="H181">
            <v>26799.9999933</v>
          </cell>
          <cell r="I181">
            <v>4520</v>
          </cell>
          <cell r="P181">
            <v>1.7550000000000001E-6</v>
          </cell>
          <cell r="Q181">
            <v>2.1393431498763744E-7</v>
          </cell>
          <cell r="R181">
            <v>2.3770479443070826E-8</v>
          </cell>
          <cell r="S181">
            <v>1.0696715749381872E-7</v>
          </cell>
          <cell r="T181">
            <v>2.0510452627559088</v>
          </cell>
          <cell r="U181">
            <v>18.808790615990599</v>
          </cell>
          <cell r="V181">
            <v>18.808790615990599</v>
          </cell>
          <cell r="AD181">
            <v>12.924090783552407</v>
          </cell>
          <cell r="AI181" t="str">
            <v>F</v>
          </cell>
        </row>
        <row r="182">
          <cell r="A182">
            <v>182</v>
          </cell>
          <cell r="B182">
            <v>1610180</v>
          </cell>
          <cell r="C182" t="str">
            <v>PROMETON</v>
          </cell>
          <cell r="D182">
            <v>225.3</v>
          </cell>
          <cell r="E182">
            <v>977.23722095581138</v>
          </cell>
          <cell r="F182">
            <v>251.18864315095806</v>
          </cell>
          <cell r="G182">
            <v>9.1809000000000001E-5</v>
          </cell>
          <cell r="H182">
            <v>3.0666666658999998E-4</v>
          </cell>
          <cell r="I182">
            <v>750</v>
          </cell>
          <cell r="P182">
            <v>2.8448242499999999E-5</v>
          </cell>
          <cell r="Q182">
            <v>1.3370894686727339E-7</v>
          </cell>
          <cell r="R182">
            <v>1.4856549651919266E-8</v>
          </cell>
          <cell r="S182">
            <v>6.6854473433636697E-8</v>
          </cell>
          <cell r="T182">
            <v>0.97448753665715526</v>
          </cell>
          <cell r="U182">
            <v>29.512310364837681</v>
          </cell>
          <cell r="V182">
            <v>29.512310364837681</v>
          </cell>
          <cell r="AD182">
            <v>28.589068155119563</v>
          </cell>
        </row>
        <row r="183">
          <cell r="A183">
            <v>183</v>
          </cell>
          <cell r="B183">
            <v>1634044</v>
          </cell>
          <cell r="C183" t="str">
            <v>Methyl t-butyl ether</v>
          </cell>
          <cell r="D183">
            <v>88.15</v>
          </cell>
          <cell r="E183">
            <v>8.709635899560805</v>
          </cell>
          <cell r="F183">
            <v>11.563784775238679</v>
          </cell>
          <cell r="G183">
            <v>59.286999999999999</v>
          </cell>
          <cell r="H183">
            <v>33333.333325</v>
          </cell>
          <cell r="I183">
            <v>51000</v>
          </cell>
          <cell r="P183">
            <v>2.2050000000000001E-6</v>
          </cell>
          <cell r="Q183">
            <v>5.3483578746909358E-7</v>
          </cell>
          <cell r="R183">
            <v>5.9426198607677063E-8</v>
          </cell>
          <cell r="S183">
            <v>2.6741789373454679E-7</v>
          </cell>
          <cell r="T183">
            <v>2.4982595638733147</v>
          </cell>
          <cell r="U183">
            <v>774.24164999999994</v>
          </cell>
          <cell r="V183">
            <v>774.24164999999994</v>
          </cell>
          <cell r="W183">
            <v>129.55719512195122</v>
          </cell>
          <cell r="X183">
            <v>959.68292682926813</v>
          </cell>
          <cell r="AD183">
            <v>1.5135612484362082</v>
          </cell>
        </row>
        <row r="184">
          <cell r="A184">
            <v>184</v>
          </cell>
          <cell r="B184">
            <v>1634782</v>
          </cell>
          <cell r="C184" t="str">
            <v>MALAOXON</v>
          </cell>
          <cell r="D184">
            <v>314.29000000000002</v>
          </cell>
          <cell r="E184">
            <v>3.3113112148259116</v>
          </cell>
          <cell r="F184">
            <v>14.491054840012259</v>
          </cell>
          <cell r="G184">
            <v>5.4540000000000003E-5</v>
          </cell>
          <cell r="H184">
            <v>1.3066666663399998E-3</v>
          </cell>
          <cell r="I184">
            <v>7500</v>
          </cell>
          <cell r="P184">
            <v>1.831485E-5</v>
          </cell>
          <cell r="Q184">
            <v>5.3483578746909358E-7</v>
          </cell>
          <cell r="R184">
            <v>5.9426198607677063E-8</v>
          </cell>
          <cell r="S184">
            <v>2.6741789373454679E-7</v>
          </cell>
          <cell r="T184">
            <v>-1.6597404794731012</v>
          </cell>
          <cell r="X184" t="str">
            <v>NEG</v>
          </cell>
          <cell r="AD184">
            <v>1.1292757442094161</v>
          </cell>
          <cell r="AI184" t="str">
            <v>F</v>
          </cell>
        </row>
        <row r="185">
          <cell r="A185">
            <v>185</v>
          </cell>
          <cell r="B185">
            <v>16423680</v>
          </cell>
          <cell r="C185" t="str">
            <v>Erythrosine</v>
          </cell>
          <cell r="D185">
            <v>881.88</v>
          </cell>
          <cell r="E185">
            <v>0.89125093813374545</v>
          </cell>
          <cell r="F185">
            <v>16653.288277850232</v>
          </cell>
          <cell r="G185">
            <v>4.3593369421416063E-18</v>
          </cell>
          <cell r="H185">
            <v>1.131999999717E-20</v>
          </cell>
          <cell r="I185">
            <v>2.29</v>
          </cell>
          <cell r="P185">
            <v>2.1308947500000002E-5</v>
          </cell>
          <cell r="Q185">
            <v>4.45696489557578E-8</v>
          </cell>
          <cell r="R185">
            <v>4.9521832173064224E-9</v>
          </cell>
          <cell r="S185">
            <v>2.22848244778789E-8</v>
          </cell>
          <cell r="T185">
            <v>2.5375675000250486</v>
          </cell>
          <cell r="X185" t="str">
            <v>NEG</v>
          </cell>
          <cell r="AD185">
            <v>39.755754492705307</v>
          </cell>
          <cell r="AI185" t="str">
            <v>F</v>
          </cell>
        </row>
        <row r="186">
          <cell r="A186">
            <v>186</v>
          </cell>
          <cell r="B186">
            <v>16672870</v>
          </cell>
          <cell r="C186" t="str">
            <v>ETHEPHON</v>
          </cell>
          <cell r="D186">
            <v>144.5</v>
          </cell>
          <cell r="E186">
            <v>0.60255958607435778</v>
          </cell>
          <cell r="F186">
            <v>1</v>
          </cell>
          <cell r="G186">
            <v>1.8881333328613E-9</v>
          </cell>
          <cell r="H186">
            <v>1.3066666663399999E-5</v>
          </cell>
          <cell r="I186">
            <v>1000000</v>
          </cell>
          <cell r="P186">
            <v>7.8959250000000003E-7</v>
          </cell>
          <cell r="Q186">
            <v>2.1393431498763744E-7</v>
          </cell>
          <cell r="R186">
            <v>2.3770479443070826E-8</v>
          </cell>
          <cell r="S186">
            <v>1.0696715749381872E-7</v>
          </cell>
          <cell r="T186">
            <v>1.1580310268431551</v>
          </cell>
          <cell r="U186">
            <v>8.0482500000000012</v>
          </cell>
          <cell r="V186">
            <v>8.0482500000000012</v>
          </cell>
          <cell r="AD186">
            <v>3.1619999999999999</v>
          </cell>
          <cell r="AE186" t="str">
            <v>F</v>
          </cell>
        </row>
        <row r="187">
          <cell r="A187">
            <v>187</v>
          </cell>
          <cell r="B187">
            <v>16752775</v>
          </cell>
          <cell r="C187" t="str">
            <v>METHOMYL</v>
          </cell>
          <cell r="D187">
            <v>162.21</v>
          </cell>
          <cell r="E187">
            <v>3.9810717055349727</v>
          </cell>
          <cell r="F187">
            <v>19.952623149688804</v>
          </cell>
          <cell r="G187">
            <v>1.9897000000000002E-6</v>
          </cell>
          <cell r="H187">
            <v>7.1999999981999993E-4</v>
          </cell>
          <cell r="I187">
            <v>58000</v>
          </cell>
          <cell r="P187">
            <v>4.9860600000000002E-6</v>
          </cell>
          <cell r="Q187">
            <v>5.3483578746909358E-7</v>
          </cell>
          <cell r="R187">
            <v>5.9426198607677063E-8</v>
          </cell>
          <cell r="S187">
            <v>2.6741789373454679E-7</v>
          </cell>
          <cell r="T187">
            <v>-0.48945504841733367</v>
          </cell>
          <cell r="U187">
            <v>1.60965</v>
          </cell>
          <cell r="V187">
            <v>1.60965</v>
          </cell>
          <cell r="AD187">
            <v>1.2254624264094205</v>
          </cell>
        </row>
        <row r="188">
          <cell r="A188">
            <v>188</v>
          </cell>
          <cell r="B188">
            <v>1689845</v>
          </cell>
          <cell r="C188" t="str">
            <v>BROMOXYNIL</v>
          </cell>
          <cell r="D188">
            <v>276.92</v>
          </cell>
          <cell r="E188">
            <v>2454.7089156850338</v>
          </cell>
          <cell r="F188">
            <v>330.14140864591172</v>
          </cell>
          <cell r="G188">
            <v>1.3332E-5</v>
          </cell>
          <cell r="H188">
            <v>6.2933333317599997E-6</v>
          </cell>
          <cell r="I188">
            <v>130</v>
          </cell>
          <cell r="P188">
            <v>1.5722250000000002E-7</v>
          </cell>
          <cell r="Q188">
            <v>2.1393431498763744E-7</v>
          </cell>
          <cell r="R188">
            <v>2.3770479443070826E-8</v>
          </cell>
          <cell r="S188">
            <v>1.0696715749381872E-7</v>
          </cell>
          <cell r="T188">
            <v>7.3654597453505874E-2</v>
          </cell>
          <cell r="U188">
            <v>19.674873576558458</v>
          </cell>
          <cell r="V188">
            <v>19.674873576558458</v>
          </cell>
          <cell r="AD188">
            <v>80.14</v>
          </cell>
          <cell r="AE188" t="str">
            <v>F</v>
          </cell>
        </row>
        <row r="189">
          <cell r="A189">
            <v>189</v>
          </cell>
          <cell r="B189">
            <v>1689992</v>
          </cell>
          <cell r="C189" t="str">
            <v>Bromoxynil octanoate</v>
          </cell>
          <cell r="D189">
            <v>403.12</v>
          </cell>
          <cell r="E189">
            <v>251188.64315095844</v>
          </cell>
          <cell r="F189">
            <v>10000</v>
          </cell>
          <cell r="G189">
            <v>3.2219000000000002</v>
          </cell>
          <cell r="H189">
            <v>6.3999999983999989E-4</v>
          </cell>
          <cell r="I189">
            <v>0.08</v>
          </cell>
          <cell r="P189">
            <v>5.5490399999999991E-6</v>
          </cell>
          <cell r="Q189">
            <v>2.1393431498763744E-7</v>
          </cell>
          <cell r="R189">
            <v>2.3770479443070826E-8</v>
          </cell>
          <cell r="S189">
            <v>1.0696715749381872E-7</v>
          </cell>
          <cell r="T189">
            <v>-1.4699241756082595</v>
          </cell>
          <cell r="U189">
            <v>28.725315421775353</v>
          </cell>
          <cell r="V189">
            <v>28.725315421775353</v>
          </cell>
          <cell r="AD189">
            <v>256.4484036517718</v>
          </cell>
        </row>
        <row r="190">
          <cell r="A190">
            <v>190</v>
          </cell>
          <cell r="B190">
            <v>1694093</v>
          </cell>
          <cell r="C190" t="str">
            <v>C,I, ACID VIOLET 49, SODIUM SALT</v>
          </cell>
          <cell r="D190">
            <v>735.9</v>
          </cell>
          <cell r="E190">
            <v>0.14791083881682074</v>
          </cell>
          <cell r="F190">
            <v>1231118903.9637799</v>
          </cell>
          <cell r="G190">
            <v>4.1368997068528244E-35</v>
          </cell>
          <cell r="H190">
            <v>5.7733333318899994E-38</v>
          </cell>
          <cell r="I190">
            <v>1.0269999999999999</v>
          </cell>
          <cell r="P190">
            <v>3.5515422749999995E-4</v>
          </cell>
          <cell r="Q190">
            <v>4.45696489557578E-8</v>
          </cell>
          <cell r="R190">
            <v>4.9521832173064224E-9</v>
          </cell>
          <cell r="S190">
            <v>2.22848244778789E-8</v>
          </cell>
          <cell r="T190">
            <v>2.6282386031208289</v>
          </cell>
          <cell r="W190">
            <v>266.96634146341466</v>
          </cell>
          <cell r="X190">
            <v>266.96634146341466</v>
          </cell>
          <cell r="AD190">
            <v>3.1619999999999999</v>
          </cell>
          <cell r="AE190" t="str">
            <v>F</v>
          </cell>
          <cell r="AI190" t="str">
            <v>F</v>
          </cell>
        </row>
        <row r="191">
          <cell r="A191">
            <v>191</v>
          </cell>
          <cell r="B191">
            <v>17109498</v>
          </cell>
          <cell r="C191" t="str">
            <v>EDIFENPHOS</v>
          </cell>
          <cell r="D191">
            <v>310.37</v>
          </cell>
          <cell r="E191">
            <v>3019.9517204020176</v>
          </cell>
          <cell r="F191">
            <v>953.01557870812599</v>
          </cell>
          <cell r="G191">
            <v>7.6860999999999995E-5</v>
          </cell>
          <cell r="H191">
            <v>3.5999999990999998E-5</v>
          </cell>
          <cell r="I191">
            <v>56</v>
          </cell>
          <cell r="P191">
            <v>3.3341782500000002E-5</v>
          </cell>
          <cell r="Q191">
            <v>2.1393431498763744E-7</v>
          </cell>
          <cell r="R191">
            <v>2.3770479443070826E-8</v>
          </cell>
          <cell r="S191">
            <v>1.0696715749381872E-7</v>
          </cell>
          <cell r="T191">
            <v>0.13095973373456282</v>
          </cell>
          <cell r="U191">
            <v>0.98374367882792291</v>
          </cell>
          <cell r="V191">
            <v>0.98374367882792291</v>
          </cell>
          <cell r="AD191">
            <v>32.077462061340739</v>
          </cell>
          <cell r="AI191" t="str">
            <v>F</v>
          </cell>
        </row>
        <row r="192">
          <cell r="A192">
            <v>192</v>
          </cell>
          <cell r="B192">
            <v>17804352</v>
          </cell>
          <cell r="C192" t="str">
            <v>Benomyl</v>
          </cell>
          <cell r="D192">
            <v>290.32</v>
          </cell>
          <cell r="E192">
            <v>131.82567385564084</v>
          </cell>
          <cell r="F192">
            <v>512.86138399136519</v>
          </cell>
          <cell r="G192">
            <v>4.9793000000000001E-7</v>
          </cell>
          <cell r="H192">
            <v>4.9333333321000001E-7</v>
          </cell>
          <cell r="I192">
            <v>3.8</v>
          </cell>
          <cell r="P192">
            <v>1.6019409E-4</v>
          </cell>
          <cell r="Q192">
            <v>5.3483578746909358E-7</v>
          </cell>
          <cell r="R192">
            <v>5.9426198607677063E-8</v>
          </cell>
          <cell r="S192">
            <v>2.6741789373454679E-7</v>
          </cell>
          <cell r="T192">
            <v>-0.41230785547027454</v>
          </cell>
          <cell r="U192">
            <v>142.37151648380728</v>
          </cell>
          <cell r="V192">
            <v>142.37151648380728</v>
          </cell>
          <cell r="AD192">
            <v>7.2543749701839806</v>
          </cell>
        </row>
        <row r="193">
          <cell r="A193">
            <v>193</v>
          </cell>
          <cell r="B193">
            <v>18181801</v>
          </cell>
          <cell r="C193" t="str">
            <v>ISOPROPYL 4,4'DIBROMOBENZILATE</v>
          </cell>
          <cell r="D193">
            <v>428.12</v>
          </cell>
          <cell r="E193">
            <v>251188.64315095844</v>
          </cell>
          <cell r="F193">
            <v>2358.8482356289865</v>
          </cell>
          <cell r="G193">
            <v>4.6661999999999995E-2</v>
          </cell>
          <cell r="H193">
            <v>1.09333333306E-5</v>
          </cell>
          <cell r="I193">
            <v>0.1</v>
          </cell>
          <cell r="P193">
            <v>4.8926925000000001E-6</v>
          </cell>
          <cell r="Q193">
            <v>1.3370894686727339E-7</v>
          </cell>
          <cell r="R193">
            <v>1.4856549651919266E-8</v>
          </cell>
          <cell r="S193">
            <v>6.6854473433636697E-8</v>
          </cell>
          <cell r="T193">
            <v>-0.23924904498349031</v>
          </cell>
          <cell r="U193">
            <v>29.569468808175369</v>
          </cell>
          <cell r="V193">
            <v>29.569468808175369</v>
          </cell>
          <cell r="AD193">
            <v>872.16770220309604</v>
          </cell>
        </row>
        <row r="194">
          <cell r="A194">
            <v>194</v>
          </cell>
          <cell r="B194">
            <v>1825214</v>
          </cell>
          <cell r="C194" t="str">
            <v>PENTACHLOROANISOLE</v>
          </cell>
          <cell r="D194">
            <v>280.37</v>
          </cell>
          <cell r="E194">
            <v>281838.29312644573</v>
          </cell>
          <cell r="F194">
            <v>2474.0017357925626</v>
          </cell>
          <cell r="G194">
            <v>36.378040537817327</v>
          </cell>
          <cell r="H194">
            <v>4.5866666655199999E-2</v>
          </cell>
          <cell r="I194">
            <v>0.35349999999999998</v>
          </cell>
          <cell r="P194">
            <v>8.2084500000000002E-7</v>
          </cell>
          <cell r="Q194">
            <v>4.45696489557578E-8</v>
          </cell>
          <cell r="R194">
            <v>4.9521832173064224E-9</v>
          </cell>
          <cell r="S194">
            <v>2.22848244778789E-8</v>
          </cell>
          <cell r="T194">
            <v>-1.1772888653254532</v>
          </cell>
          <cell r="W194">
            <v>10.818243902439026</v>
          </cell>
          <cell r="X194">
            <v>10.818243902439026</v>
          </cell>
          <cell r="AD194">
            <v>14621.771744567197</v>
          </cell>
          <cell r="AI194" t="str">
            <v>F</v>
          </cell>
        </row>
        <row r="195">
          <cell r="A195">
            <v>195</v>
          </cell>
          <cell r="B195">
            <v>1836755</v>
          </cell>
          <cell r="C195" t="str">
            <v>NITROFEN</v>
          </cell>
          <cell r="D195">
            <v>284.10000000000002</v>
          </cell>
          <cell r="E195">
            <v>43651.583224016598</v>
          </cell>
          <cell r="F195">
            <v>10000</v>
          </cell>
          <cell r="G195">
            <v>0.30303999992423997</v>
          </cell>
          <cell r="H195">
            <v>1.0666666663999998E-3</v>
          </cell>
          <cell r="I195">
            <v>1</v>
          </cell>
          <cell r="P195">
            <v>8.3004750000000003E-7</v>
          </cell>
          <cell r="Q195">
            <v>1.3370894686727339E-7</v>
          </cell>
          <cell r="R195">
            <v>1.4856549651919266E-8</v>
          </cell>
          <cell r="S195">
            <v>6.6854473433636697E-8</v>
          </cell>
          <cell r="T195">
            <v>-9.6897898526041165E-2</v>
          </cell>
          <cell r="W195">
            <v>28.175000000000001</v>
          </cell>
          <cell r="X195">
            <v>28.175000000000001</v>
          </cell>
          <cell r="AD195">
            <v>1832.736376936127</v>
          </cell>
        </row>
        <row r="196">
          <cell r="A196">
            <v>196</v>
          </cell>
          <cell r="B196">
            <v>1861321</v>
          </cell>
          <cell r="C196" t="str">
            <v>Dimethyl tetrachloroterephthalate</v>
          </cell>
          <cell r="D196">
            <v>331.97</v>
          </cell>
          <cell r="E196">
            <v>19054.607179632505</v>
          </cell>
          <cell r="F196">
            <v>5011.8723362727324</v>
          </cell>
          <cell r="G196">
            <v>0.22017999999999999</v>
          </cell>
          <cell r="H196">
            <v>3.3333333325000003E-4</v>
          </cell>
          <cell r="I196">
            <v>0.5</v>
          </cell>
          <cell r="P196">
            <v>3.3078E-7</v>
          </cell>
          <cell r="Q196">
            <v>1.3370894686727339E-7</v>
          </cell>
          <cell r="R196">
            <v>1.4856549651919266E-8</v>
          </cell>
          <cell r="S196">
            <v>6.6854473433636697E-8</v>
          </cell>
          <cell r="T196">
            <v>0.73902827898001244</v>
          </cell>
          <cell r="U196">
            <v>3.9349747153116916</v>
          </cell>
          <cell r="V196">
            <v>3.9349747153116916</v>
          </cell>
          <cell r="AD196">
            <v>40.541517440650317</v>
          </cell>
        </row>
        <row r="197">
          <cell r="A197">
            <v>197</v>
          </cell>
          <cell r="B197">
            <v>1861401</v>
          </cell>
          <cell r="C197" t="str">
            <v>Benefin</v>
          </cell>
          <cell r="D197">
            <v>335.29</v>
          </cell>
          <cell r="E197">
            <v>194984.45997580473</v>
          </cell>
          <cell r="F197">
            <v>10715.193052376071</v>
          </cell>
          <cell r="G197">
            <v>29.391000000000002</v>
          </cell>
          <cell r="H197">
            <v>8.7066666644899995E-3</v>
          </cell>
          <cell r="I197">
            <v>0.1</v>
          </cell>
          <cell r="P197">
            <v>1.6702762499999999E-5</v>
          </cell>
          <cell r="Q197">
            <v>4.45696489557578E-8</v>
          </cell>
          <cell r="R197">
            <v>4.9521832173064224E-9</v>
          </cell>
          <cell r="S197">
            <v>2.22848244778789E-8</v>
          </cell>
          <cell r="T197">
            <v>-0.68610982123622388</v>
          </cell>
          <cell r="U197">
            <v>273.79137785347558</v>
          </cell>
          <cell r="V197">
            <v>273.79137785347558</v>
          </cell>
          <cell r="AB197">
            <v>5.2360043658575016E-2</v>
          </cell>
          <cell r="AC197">
            <v>1.7823787674480888E-2</v>
          </cell>
          <cell r="AD197">
            <v>237.79351141013532</v>
          </cell>
        </row>
        <row r="198">
          <cell r="A198">
            <v>198</v>
          </cell>
          <cell r="B198">
            <v>1897456</v>
          </cell>
          <cell r="C198" t="str">
            <v>Chlorothalonil</v>
          </cell>
          <cell r="D198">
            <v>265.91000000000003</v>
          </cell>
          <cell r="E198">
            <v>1122.0184543019636</v>
          </cell>
          <cell r="F198">
            <v>1819.7008586099832</v>
          </cell>
          <cell r="G198">
            <v>0.20199999999999999</v>
          </cell>
          <cell r="H198">
            <v>7.5999999980999998E-5</v>
          </cell>
          <cell r="I198">
            <v>0.81</v>
          </cell>
          <cell r="P198">
            <v>4.6349999999999998E-9</v>
          </cell>
          <cell r="Q198">
            <v>4.45696489557578E-8</v>
          </cell>
          <cell r="R198">
            <v>4.9521832173064224E-9</v>
          </cell>
          <cell r="S198">
            <v>2.22848244778789E-8</v>
          </cell>
          <cell r="T198">
            <v>-1.5663897881563329</v>
          </cell>
          <cell r="U198">
            <v>32.854965342417074</v>
          </cell>
          <cell r="V198">
            <v>32.854965342417074</v>
          </cell>
          <cell r="W198">
            <v>990.21829268292686</v>
          </cell>
          <cell r="X198">
            <v>990.21829268292686</v>
          </cell>
          <cell r="AB198">
            <v>7.9067862799982484E-4</v>
          </cell>
          <cell r="AC198">
            <v>1.666666666666665E-4</v>
          </cell>
          <cell r="AD198">
            <v>63.606280483726053</v>
          </cell>
        </row>
        <row r="199">
          <cell r="A199">
            <v>199</v>
          </cell>
          <cell r="B199">
            <v>1912249</v>
          </cell>
          <cell r="C199" t="str">
            <v>atrazine</v>
          </cell>
          <cell r="D199">
            <v>215.69</v>
          </cell>
          <cell r="E199">
            <v>407.38027780411272</v>
          </cell>
          <cell r="F199">
            <v>173.78008287493768</v>
          </cell>
          <cell r="G199">
            <v>2.3836000000000002E-4</v>
          </cell>
          <cell r="H199">
            <v>3.85333333237E-5</v>
          </cell>
          <cell r="I199">
            <v>34.700000000000003</v>
          </cell>
          <cell r="P199">
            <v>2.05107E-5</v>
          </cell>
          <cell r="Q199">
            <v>1.3370894686727339E-7</v>
          </cell>
          <cell r="R199">
            <v>1.4856549651919266E-8</v>
          </cell>
          <cell r="S199">
            <v>6.6854473433636697E-8</v>
          </cell>
          <cell r="T199">
            <v>-0.51369170711646572</v>
          </cell>
          <cell r="U199">
            <v>13.772411503590922</v>
          </cell>
          <cell r="V199">
            <v>13.772411503590922</v>
          </cell>
          <cell r="W199">
            <v>15.965634146341467</v>
          </cell>
          <cell r="X199">
            <v>15.965634146341467</v>
          </cell>
          <cell r="AD199">
            <v>7.9432823472428176</v>
          </cell>
        </row>
        <row r="200">
          <cell r="A200">
            <v>200</v>
          </cell>
          <cell r="B200">
            <v>1918167</v>
          </cell>
          <cell r="C200" t="str">
            <v>PROPACHLOR</v>
          </cell>
          <cell r="D200">
            <v>211.69</v>
          </cell>
          <cell r="E200">
            <v>151.3561248436209</v>
          </cell>
          <cell r="F200">
            <v>263.02679918953817</v>
          </cell>
          <cell r="G200">
            <v>3.6359999999999996E-2</v>
          </cell>
          <cell r="H200">
            <v>3.0666666658999999E-2</v>
          </cell>
          <cell r="I200">
            <v>580</v>
          </cell>
          <cell r="P200">
            <v>1.57284525E-5</v>
          </cell>
          <cell r="Q200">
            <v>2.1393431498763744E-7</v>
          </cell>
          <cell r="R200">
            <v>2.3770479443070826E-8</v>
          </cell>
          <cell r="S200">
            <v>1.0696715749381872E-7</v>
          </cell>
          <cell r="T200">
            <v>-0.59850779099934925</v>
          </cell>
          <cell r="U200">
            <v>26.167581856822757</v>
          </cell>
          <cell r="V200">
            <v>26.167581856822757</v>
          </cell>
          <cell r="AD200">
            <v>10.653688636675637</v>
          </cell>
        </row>
        <row r="201">
          <cell r="A201">
            <v>201</v>
          </cell>
          <cell r="B201">
            <v>1929777</v>
          </cell>
          <cell r="C201" t="str">
            <v>VERNOLATE</v>
          </cell>
          <cell r="D201">
            <v>203.35</v>
          </cell>
          <cell r="E201">
            <v>6918.3097091893687</v>
          </cell>
          <cell r="F201">
            <v>213.79620895022339</v>
          </cell>
          <cell r="G201">
            <v>3.1208999999999998</v>
          </cell>
          <cell r="H201">
            <v>1.3866666663199998</v>
          </cell>
          <cell r="I201">
            <v>90</v>
          </cell>
          <cell r="P201">
            <v>2.2484092500000003E-5</v>
          </cell>
          <cell r="Q201">
            <v>2.1393431498763744E-7</v>
          </cell>
          <cell r="R201">
            <v>2.3770479443070826E-8</v>
          </cell>
          <cell r="S201">
            <v>1.0696715749381872E-7</v>
          </cell>
          <cell r="T201">
            <v>0.13860241955352534</v>
          </cell>
          <cell r="U201">
            <v>3.9349747153116916</v>
          </cell>
          <cell r="V201">
            <v>3.9349747153116916</v>
          </cell>
          <cell r="AD201">
            <v>65.388293000474178</v>
          </cell>
        </row>
        <row r="202">
          <cell r="A202">
            <v>202</v>
          </cell>
          <cell r="B202">
            <v>1934210</v>
          </cell>
          <cell r="C202" t="str">
            <v>Tartrazine</v>
          </cell>
          <cell r="D202">
            <v>556.34</v>
          </cell>
          <cell r="E202">
            <v>6.7608297539198024E-11</v>
          </cell>
          <cell r="F202">
            <v>5302.7359262921518</v>
          </cell>
          <cell r="G202">
            <v>5.5114749319554653E-23</v>
          </cell>
          <cell r="H202">
            <v>9.9066666641900001E-20</v>
          </cell>
          <cell r="I202">
            <v>1000000</v>
          </cell>
          <cell r="P202">
            <v>2.7667049999999998E-5</v>
          </cell>
          <cell r="Q202">
            <v>2.1393431498763744E-7</v>
          </cell>
          <cell r="R202">
            <v>2.3770479443070826E-8</v>
          </cell>
          <cell r="S202">
            <v>1.0696715749381872E-7</v>
          </cell>
          <cell r="T202">
            <v>3.4553436311828087</v>
          </cell>
          <cell r="X202" t="str">
            <v>NEG</v>
          </cell>
          <cell r="AD202">
            <v>3.0199517204020165</v>
          </cell>
          <cell r="AI202" t="str">
            <v>F</v>
          </cell>
        </row>
        <row r="203">
          <cell r="A203">
            <v>203</v>
          </cell>
          <cell r="B203">
            <v>1948330</v>
          </cell>
          <cell r="C203" t="str">
            <v>1,4-Benzenediol, 2-(1,1-dimethylethyl)-</v>
          </cell>
          <cell r="D203">
            <v>166.22</v>
          </cell>
          <cell r="E203">
            <v>870.96358995608091</v>
          </cell>
          <cell r="F203">
            <v>1685.3883981266172</v>
          </cell>
          <cell r="G203">
            <v>3.6730428574974928E-3</v>
          </cell>
          <cell r="H203">
            <v>1.6533333329200001E-2</v>
          </cell>
          <cell r="I203">
            <v>748.2</v>
          </cell>
          <cell r="P203">
            <v>3.8497027499999999E-5</v>
          </cell>
          <cell r="Q203">
            <v>2.1393431498763744E-7</v>
          </cell>
          <cell r="R203">
            <v>2.3770479443070826E-8</v>
          </cell>
          <cell r="S203">
            <v>1.0696715749381872E-7</v>
          </cell>
          <cell r="T203">
            <v>-0.46392106795329724</v>
          </cell>
          <cell r="X203" t="str">
            <v>NEG</v>
          </cell>
          <cell r="AD203">
            <v>20.26282529584444</v>
          </cell>
          <cell r="AI203" t="str">
            <v>F</v>
          </cell>
        </row>
        <row r="204">
          <cell r="A204">
            <v>204</v>
          </cell>
          <cell r="B204">
            <v>19666309</v>
          </cell>
          <cell r="C204" t="str">
            <v>OXADIAZON</v>
          </cell>
          <cell r="D204">
            <v>345.23</v>
          </cell>
          <cell r="E204">
            <v>63095.734448019342</v>
          </cell>
          <cell r="F204">
            <v>3235.9365692962833</v>
          </cell>
          <cell r="G204">
            <v>7.3426999999999997E-3</v>
          </cell>
          <cell r="H204">
            <v>1.4933333329599998E-5</v>
          </cell>
          <cell r="I204">
            <v>0.7</v>
          </cell>
          <cell r="P204">
            <v>1.82579025E-5</v>
          </cell>
          <cell r="Q204">
            <v>1.3370894686727339E-7</v>
          </cell>
          <cell r="R204">
            <v>1.4856549651919266E-8</v>
          </cell>
          <cell r="S204">
            <v>6.6854473433636697E-8</v>
          </cell>
          <cell r="T204">
            <v>-1.4192108619780663</v>
          </cell>
          <cell r="U204">
            <v>1.9674873576558458</v>
          </cell>
          <cell r="V204">
            <v>1.9674873576558458</v>
          </cell>
          <cell r="AD204">
            <v>1207.8138351067807</v>
          </cell>
        </row>
        <row r="205">
          <cell r="A205">
            <v>205</v>
          </cell>
          <cell r="B205">
            <v>2008415</v>
          </cell>
          <cell r="C205" t="str">
            <v>BUTYLATE</v>
          </cell>
          <cell r="D205">
            <v>217.37</v>
          </cell>
          <cell r="E205">
            <v>14125.375446227561</v>
          </cell>
          <cell r="F205">
            <v>263.02679918953817</v>
          </cell>
          <cell r="G205">
            <v>8.5344999999999995</v>
          </cell>
          <cell r="H205">
            <v>1.7333333328999998</v>
          </cell>
          <cell r="I205">
            <v>45</v>
          </cell>
          <cell r="P205">
            <v>2.3068897499999998E-5</v>
          </cell>
          <cell r="Q205">
            <v>2.1393431498763744E-7</v>
          </cell>
          <cell r="R205">
            <v>2.3770479443070826E-8</v>
          </cell>
          <cell r="S205">
            <v>1.0696715749381872E-7</v>
          </cell>
          <cell r="T205">
            <v>0.40994054882187175</v>
          </cell>
          <cell r="U205">
            <v>54.758275570695112</v>
          </cell>
          <cell r="V205">
            <v>54.758275570695112</v>
          </cell>
          <cell r="AD205">
            <v>84.294647716772246</v>
          </cell>
        </row>
        <row r="206">
          <cell r="A206">
            <v>206</v>
          </cell>
          <cell r="B206">
            <v>2032657</v>
          </cell>
          <cell r="C206" t="str">
            <v>METHIOCARB</v>
          </cell>
          <cell r="D206">
            <v>225.31</v>
          </cell>
          <cell r="E206">
            <v>831.7637711026714</v>
          </cell>
          <cell r="F206">
            <v>208.92961308540396</v>
          </cell>
          <cell r="G206">
            <v>1.1918000000000001E-4</v>
          </cell>
          <cell r="H206">
            <v>3.5999999990999998E-5</v>
          </cell>
          <cell r="I206">
            <v>27</v>
          </cell>
          <cell r="P206">
            <v>1.0102387500000001E-5</v>
          </cell>
          <cell r="Q206">
            <v>2.1393431498763744E-7</v>
          </cell>
          <cell r="R206">
            <v>2.3770479443070826E-8</v>
          </cell>
          <cell r="S206">
            <v>1.0696715749381872E-7</v>
          </cell>
          <cell r="T206">
            <v>-0.96721267723224191</v>
          </cell>
          <cell r="U206">
            <v>16.427482671208537</v>
          </cell>
          <cell r="V206">
            <v>16.427482671208537</v>
          </cell>
          <cell r="AD206">
            <v>19.270811352715693</v>
          </cell>
        </row>
        <row r="207">
          <cell r="A207">
            <v>207</v>
          </cell>
          <cell r="B207">
            <v>206440</v>
          </cell>
          <cell r="C207" t="str">
            <v>fluoranthene</v>
          </cell>
          <cell r="D207">
            <v>202.26</v>
          </cell>
          <cell r="E207">
            <v>144543.97707459307</v>
          </cell>
          <cell r="F207">
            <v>63095.734448019342</v>
          </cell>
          <cell r="G207">
            <v>0.89485999999999999</v>
          </cell>
          <cell r="H207">
            <v>1.229333333026E-3</v>
          </cell>
          <cell r="I207">
            <v>0.26</v>
          </cell>
          <cell r="P207">
            <v>2.1920445000000001E-5</v>
          </cell>
          <cell r="Q207">
            <v>1.3370894686727339E-7</v>
          </cell>
          <cell r="R207">
            <v>1.4856549651919266E-8</v>
          </cell>
          <cell r="S207">
            <v>6.6854473433636697E-8</v>
          </cell>
          <cell r="T207">
            <v>-1.100239155984041</v>
          </cell>
          <cell r="U207">
            <v>138.29993099993087</v>
          </cell>
          <cell r="V207">
            <v>138.29993099993087</v>
          </cell>
          <cell r="AD207">
            <v>3630.7805477010188</v>
          </cell>
        </row>
        <row r="208">
          <cell r="A208">
            <v>208</v>
          </cell>
          <cell r="B208">
            <v>2104645</v>
          </cell>
          <cell r="C208" t="str">
            <v>EPN</v>
          </cell>
          <cell r="D208">
            <v>323.31</v>
          </cell>
          <cell r="E208">
            <v>60255.95860743591</v>
          </cell>
          <cell r="F208">
            <v>6165.9500186148289</v>
          </cell>
          <cell r="G208">
            <v>4.4844000000000002E-2</v>
          </cell>
          <cell r="H208">
            <v>1.2666666663499999E-4</v>
          </cell>
          <cell r="I208">
            <v>3.11</v>
          </cell>
          <cell r="P208">
            <v>5.6036857499999999E-5</v>
          </cell>
          <cell r="Q208">
            <v>2.1393431498763744E-7</v>
          </cell>
          <cell r="R208">
            <v>2.3770479443070826E-8</v>
          </cell>
          <cell r="S208">
            <v>1.0696715749381872E-7</v>
          </cell>
          <cell r="T208">
            <v>-1.9701870808581781</v>
          </cell>
          <cell r="U208">
            <v>3.1293702095258474E-2</v>
          </cell>
          <cell r="V208">
            <v>3.1293702095258474E-2</v>
          </cell>
          <cell r="AD208">
            <v>939.07439685136524</v>
          </cell>
        </row>
        <row r="209">
          <cell r="A209">
            <v>209</v>
          </cell>
          <cell r="B209">
            <v>2104963</v>
          </cell>
          <cell r="C209" t="str">
            <v>BROMOPHOS</v>
          </cell>
          <cell r="D209">
            <v>365.99</v>
          </cell>
          <cell r="E209">
            <v>162181.00973589328</v>
          </cell>
          <cell r="F209">
            <v>2019.2960697981205</v>
          </cell>
          <cell r="G209">
            <v>20.704999999999998</v>
          </cell>
          <cell r="H209">
            <v>1.7066666662399997E-2</v>
          </cell>
          <cell r="I209">
            <v>0.3</v>
          </cell>
          <cell r="P209">
            <v>4.4091562499999997E-5</v>
          </cell>
          <cell r="Q209">
            <v>1.3370894686727339E-7</v>
          </cell>
          <cell r="R209">
            <v>1.4856549651919266E-8</v>
          </cell>
          <cell r="S209">
            <v>6.6854473433636697E-8</v>
          </cell>
          <cell r="T209">
            <v>-2.093623438682271</v>
          </cell>
          <cell r="U209">
            <v>6.4386000000000001</v>
          </cell>
          <cell r="V209">
            <v>6.4386000000000001</v>
          </cell>
          <cell r="AD209">
            <v>3930.9724490746771</v>
          </cell>
          <cell r="AI209" t="str">
            <v>F</v>
          </cell>
        </row>
        <row r="210">
          <cell r="A210">
            <v>210</v>
          </cell>
          <cell r="B210">
            <v>21087649</v>
          </cell>
          <cell r="C210" t="str">
            <v>METRIBUZIN</v>
          </cell>
          <cell r="D210">
            <v>214.29</v>
          </cell>
          <cell r="E210">
            <v>50.118723362727238</v>
          </cell>
          <cell r="F210">
            <v>51.28613839913649</v>
          </cell>
          <cell r="G210">
            <v>1.1817000000000001E-5</v>
          </cell>
          <cell r="H210">
            <v>5.7999999985499996E-5</v>
          </cell>
          <cell r="I210">
            <v>1050</v>
          </cell>
          <cell r="P210">
            <v>1.369698E-5</v>
          </cell>
          <cell r="Q210">
            <v>2.1393431498763744E-7</v>
          </cell>
          <cell r="R210">
            <v>2.3770479443070826E-8</v>
          </cell>
          <cell r="S210">
            <v>1.0696715749381872E-7</v>
          </cell>
          <cell r="T210">
            <v>0.3149767910305869</v>
          </cell>
          <cell r="U210">
            <v>27.379137785347556</v>
          </cell>
          <cell r="V210">
            <v>27.379137785347556</v>
          </cell>
          <cell r="AD210">
            <v>5.0617419401121317</v>
          </cell>
        </row>
        <row r="211">
          <cell r="A211">
            <v>211</v>
          </cell>
          <cell r="B211">
            <v>21609905</v>
          </cell>
          <cell r="C211" t="str">
            <v>LEPTOPHOS</v>
          </cell>
          <cell r="D211">
            <v>412.07</v>
          </cell>
          <cell r="E211">
            <v>2041737.9446695296</v>
          </cell>
          <cell r="F211">
            <v>31622.77660168384</v>
          </cell>
          <cell r="G211">
            <v>0.26765</v>
          </cell>
          <cell r="H211">
            <v>3.0666666658999999E-6</v>
          </cell>
          <cell r="I211">
            <v>0.03</v>
          </cell>
          <cell r="P211">
            <v>4.3462950000000004E-5</v>
          </cell>
          <cell r="Q211">
            <v>1.3370894686727339E-7</v>
          </cell>
          <cell r="R211">
            <v>1.4856549651919266E-8</v>
          </cell>
          <cell r="S211">
            <v>6.6854473433636697E-8</v>
          </cell>
          <cell r="T211">
            <v>-0.53611473554993838</v>
          </cell>
          <cell r="U211">
            <v>5.9024620729675386</v>
          </cell>
          <cell r="V211">
            <v>5.9024620729675386</v>
          </cell>
          <cell r="AD211">
            <v>6057.5917387499549</v>
          </cell>
        </row>
        <row r="212">
          <cell r="A212">
            <v>212</v>
          </cell>
          <cell r="B212">
            <v>2163793</v>
          </cell>
          <cell r="C212" t="str">
            <v>3-(HEXAHYDRO-4,7-METHANOINDAN-5-YL)-1,1-DIMETHY*</v>
          </cell>
          <cell r="D212">
            <v>222.33</v>
          </cell>
          <cell r="E212">
            <v>190.54607179632481</v>
          </cell>
          <cell r="F212">
            <v>201.65082353921318</v>
          </cell>
          <cell r="G212">
            <v>7.4307626648089764E-4</v>
          </cell>
          <cell r="H212">
            <v>5.01333333208E-4</v>
          </cell>
          <cell r="I212">
            <v>150</v>
          </cell>
          <cell r="P212">
            <v>1.5695737499999999E-5</v>
          </cell>
          <cell r="Q212">
            <v>2.1393431498763744E-7</v>
          </cell>
          <cell r="R212">
            <v>2.3770479443070826E-8</v>
          </cell>
          <cell r="S212">
            <v>1.0696715749381872E-7</v>
          </cell>
          <cell r="T212">
            <v>0.87552929824142867</v>
          </cell>
          <cell r="X212" t="str">
            <v>NEG</v>
          </cell>
          <cell r="AD212">
            <v>12.852866599436158</v>
          </cell>
          <cell r="AI212" t="str">
            <v>F</v>
          </cell>
        </row>
        <row r="213">
          <cell r="A213">
            <v>213</v>
          </cell>
          <cell r="B213">
            <v>2164172</v>
          </cell>
          <cell r="C213" t="str">
            <v>FLUOMETURON</v>
          </cell>
          <cell r="D213">
            <v>232.21</v>
          </cell>
          <cell r="E213">
            <v>263.02679918953817</v>
          </cell>
          <cell r="F213">
            <v>79.432823472428197</v>
          </cell>
          <cell r="G213">
            <v>2.6361000000000001E-4</v>
          </cell>
          <cell r="H213">
            <v>1.250666666354E-4</v>
          </cell>
          <cell r="I213">
            <v>110</v>
          </cell>
          <cell r="P213">
            <v>5.6779125000000003E-6</v>
          </cell>
          <cell r="Q213">
            <v>1.3370894686727339E-7</v>
          </cell>
          <cell r="R213">
            <v>1.4856549651919266E-8</v>
          </cell>
          <cell r="S213">
            <v>6.6854473433636697E-8</v>
          </cell>
          <cell r="T213">
            <v>-0.16862589047725957</v>
          </cell>
          <cell r="U213">
            <v>49.18718394139615</v>
          </cell>
          <cell r="V213">
            <v>49.18718394139615</v>
          </cell>
          <cell r="X213" t="str">
            <v>NEG</v>
          </cell>
          <cell r="AD213">
            <v>17.607593367630319</v>
          </cell>
        </row>
        <row r="214">
          <cell r="A214">
            <v>214</v>
          </cell>
          <cell r="B214">
            <v>21725462</v>
          </cell>
          <cell r="C214" t="str">
            <v>CYANAZINE</v>
          </cell>
          <cell r="D214">
            <v>240.7</v>
          </cell>
          <cell r="E214">
            <v>165.95869074375622</v>
          </cell>
          <cell r="F214">
            <v>190.54607179632481</v>
          </cell>
          <cell r="G214">
            <v>2.5957000000000004E-7</v>
          </cell>
          <cell r="H214">
            <v>1.8399999995399998E-5</v>
          </cell>
          <cell r="I214">
            <v>170</v>
          </cell>
          <cell r="P214">
            <v>6.9791925000000003E-6</v>
          </cell>
          <cell r="Q214">
            <v>4.45696489557578E-8</v>
          </cell>
          <cell r="R214">
            <v>4.9521832173064224E-9</v>
          </cell>
          <cell r="S214">
            <v>2.22848244778789E-8</v>
          </cell>
          <cell r="T214">
            <v>-0.27186965362760412</v>
          </cell>
          <cell r="W214">
            <v>2.7612695121951218</v>
          </cell>
          <cell r="X214">
            <v>2.7612695121951218</v>
          </cell>
          <cell r="AD214">
            <v>10.866758111644248</v>
          </cell>
        </row>
        <row r="215">
          <cell r="A215">
            <v>215</v>
          </cell>
          <cell r="B215">
            <v>2212671</v>
          </cell>
          <cell r="C215" t="str">
            <v>MOLINATE</v>
          </cell>
          <cell r="D215">
            <v>187.3</v>
          </cell>
          <cell r="E215">
            <v>1621.8100973589308</v>
          </cell>
          <cell r="F215">
            <v>83.176377110267126</v>
          </cell>
          <cell r="G215">
            <v>0.41409999999999997</v>
          </cell>
          <cell r="H215">
            <v>0.74666666647999991</v>
          </cell>
          <cell r="I215">
            <v>970</v>
          </cell>
          <cell r="P215">
            <v>2.3226899999999999E-5</v>
          </cell>
          <cell r="Q215">
            <v>2.1393431498763744E-7</v>
          </cell>
          <cell r="R215">
            <v>2.3770479443070826E-8</v>
          </cell>
          <cell r="S215">
            <v>1.0696715749381872E-7</v>
          </cell>
          <cell r="T215">
            <v>0.35488225449022082</v>
          </cell>
          <cell r="U215">
            <v>0.78699494306233841</v>
          </cell>
          <cell r="V215">
            <v>0.78699494306233841</v>
          </cell>
          <cell r="AD215">
            <v>26.001595631652727</v>
          </cell>
        </row>
        <row r="216">
          <cell r="A216">
            <v>216</v>
          </cell>
          <cell r="B216">
            <v>2227136</v>
          </cell>
          <cell r="C216" t="str">
            <v>TETRASUL</v>
          </cell>
          <cell r="D216">
            <v>324.05</v>
          </cell>
          <cell r="E216">
            <v>7413102.4130091891</v>
          </cell>
          <cell r="F216">
            <v>139476.16576399939</v>
          </cell>
          <cell r="G216">
            <v>3.2549022214084964</v>
          </cell>
          <cell r="H216">
            <v>3.0133333325799995E-4</v>
          </cell>
          <cell r="I216">
            <v>0.03</v>
          </cell>
          <cell r="P216">
            <v>3.3180974999999999E-6</v>
          </cell>
          <cell r="Q216">
            <v>4.45696489557578E-8</v>
          </cell>
          <cell r="R216">
            <v>4.9521832173064224E-9</v>
          </cell>
          <cell r="S216">
            <v>2.22848244778789E-8</v>
          </cell>
          <cell r="T216">
            <v>1.1294383146860587</v>
          </cell>
          <cell r="X216" t="str">
            <v>NEG</v>
          </cell>
          <cell r="AD216">
            <v>2713938.487641592</v>
          </cell>
          <cell r="AI216" t="str">
            <v>F</v>
          </cell>
        </row>
        <row r="217">
          <cell r="A217">
            <v>217</v>
          </cell>
          <cell r="B217">
            <v>2243621</v>
          </cell>
          <cell r="C217" t="str">
            <v>1,5-DIAMINONAPHTHALENE</v>
          </cell>
          <cell r="D217">
            <v>158.19999999999999</v>
          </cell>
          <cell r="E217">
            <v>7.7624711662869199</v>
          </cell>
          <cell r="F217">
            <v>4139.0435884583439</v>
          </cell>
          <cell r="G217">
            <v>2.0649263152732416E-4</v>
          </cell>
          <cell r="H217">
            <v>4.9599999987599993E-4</v>
          </cell>
          <cell r="I217">
            <v>380</v>
          </cell>
          <cell r="P217">
            <v>1.5000000000000001E-4</v>
          </cell>
          <cell r="Q217">
            <v>2.1393431498763744E-7</v>
          </cell>
          <cell r="R217">
            <v>2.3770479443070826E-8</v>
          </cell>
          <cell r="S217">
            <v>1.0696715749381872E-7</v>
          </cell>
          <cell r="T217">
            <v>0.8301284084601559</v>
          </cell>
          <cell r="W217">
            <v>30.360878048780485</v>
          </cell>
          <cell r="X217">
            <v>30.360878048780485</v>
          </cell>
          <cell r="AD217">
            <v>4.4998703387215064</v>
          </cell>
        </row>
        <row r="218">
          <cell r="A218">
            <v>218</v>
          </cell>
          <cell r="B218">
            <v>2275232</v>
          </cell>
          <cell r="C218" t="str">
            <v>VAMIDOTHION</v>
          </cell>
          <cell r="D218">
            <v>287.33</v>
          </cell>
          <cell r="E218">
            <v>1.4454397707459274</v>
          </cell>
          <cell r="F218">
            <v>58.627314335345027</v>
          </cell>
          <cell r="G218">
            <v>5.2485613320211928E-8</v>
          </cell>
          <cell r="H218">
            <v>1.8266666662099999E-4</v>
          </cell>
          <cell r="I218">
            <v>1000000</v>
          </cell>
          <cell r="P218">
            <v>4.3293457500000002E-5</v>
          </cell>
          <cell r="Q218">
            <v>2.1393431498763744E-7</v>
          </cell>
          <cell r="R218">
            <v>2.3770479443070826E-8</v>
          </cell>
          <cell r="S218">
            <v>1.0696715749381872E-7</v>
          </cell>
          <cell r="T218">
            <v>1.9261228571613489</v>
          </cell>
          <cell r="U218">
            <v>1.28772</v>
          </cell>
          <cell r="V218">
            <v>1.28772</v>
          </cell>
          <cell r="AD218">
            <v>0.92066153750197066</v>
          </cell>
        </row>
        <row r="219">
          <cell r="A219">
            <v>219</v>
          </cell>
          <cell r="B219">
            <v>22781233</v>
          </cell>
          <cell r="C219" t="str">
            <v>BENDIOCARB</v>
          </cell>
          <cell r="D219">
            <v>223.23</v>
          </cell>
          <cell r="E219">
            <v>50.118723362727238</v>
          </cell>
          <cell r="F219">
            <v>199.52623149688802</v>
          </cell>
          <cell r="G219">
            <v>3.9389999999999998E-3</v>
          </cell>
          <cell r="H219">
            <v>4.5999999988499997E-3</v>
          </cell>
          <cell r="I219">
            <v>260</v>
          </cell>
          <cell r="P219">
            <v>1.789203E-5</v>
          </cell>
          <cell r="Q219">
            <v>2.1393431498763744E-7</v>
          </cell>
          <cell r="R219">
            <v>2.3770479443070826E-8</v>
          </cell>
          <cell r="S219">
            <v>1.0696715749381872E-7</v>
          </cell>
          <cell r="T219">
            <v>-1.1599334334631337</v>
          </cell>
          <cell r="U219">
            <v>1.4952903918184428</v>
          </cell>
          <cell r="V219">
            <v>1.4952903918184428</v>
          </cell>
          <cell r="AD219">
            <v>4.264813065450336</v>
          </cell>
        </row>
        <row r="220">
          <cell r="A220">
            <v>220</v>
          </cell>
          <cell r="B220">
            <v>2303164</v>
          </cell>
          <cell r="C220" t="str">
            <v>diallate</v>
          </cell>
          <cell r="D220">
            <v>270.22000000000003</v>
          </cell>
          <cell r="E220">
            <v>30902.954325135954</v>
          </cell>
          <cell r="F220">
            <v>1905.4607179632485</v>
          </cell>
          <cell r="G220">
            <v>0.38380000000000003</v>
          </cell>
          <cell r="H220">
            <v>1.9999999994999997E-2</v>
          </cell>
          <cell r="I220">
            <v>14</v>
          </cell>
          <cell r="P220">
            <v>2.7104107500000001E-5</v>
          </cell>
          <cell r="Q220">
            <v>1.3370894686727339E-7</v>
          </cell>
          <cell r="R220">
            <v>1.4856549651919266E-8</v>
          </cell>
          <cell r="S220">
            <v>6.6854473433636697E-8</v>
          </cell>
          <cell r="T220">
            <v>0.58729555505210373</v>
          </cell>
          <cell r="W220">
            <v>6.5415000000000001</v>
          </cell>
          <cell r="X220">
            <v>6.5415000000000001</v>
          </cell>
          <cell r="AD220">
            <v>254.85901483737283</v>
          </cell>
          <cell r="AI220" t="str">
            <v>F</v>
          </cell>
        </row>
        <row r="221">
          <cell r="A221">
            <v>221</v>
          </cell>
          <cell r="B221">
            <v>2303175</v>
          </cell>
          <cell r="C221" t="str">
            <v>triallate</v>
          </cell>
          <cell r="D221">
            <v>304.66000000000003</v>
          </cell>
          <cell r="E221">
            <v>39810.717055349742</v>
          </cell>
          <cell r="F221">
            <v>2238.7211385683418</v>
          </cell>
          <cell r="G221">
            <v>1.212</v>
          </cell>
          <cell r="H221">
            <v>1.5999999995999999E-2</v>
          </cell>
          <cell r="I221">
            <v>4</v>
          </cell>
          <cell r="P221">
            <v>2.4993922500000003E-5</v>
          </cell>
          <cell r="Q221">
            <v>1.3370894686727339E-7</v>
          </cell>
          <cell r="R221">
            <v>1.4856549651919266E-8</v>
          </cell>
          <cell r="S221">
            <v>6.6854473433636697E-8</v>
          </cell>
          <cell r="T221">
            <v>-0.21936746175679236</v>
          </cell>
          <cell r="U221">
            <v>6.9816801352636277</v>
          </cell>
          <cell r="V221">
            <v>6.9816801352636277</v>
          </cell>
          <cell r="AD221">
            <v>400.77442528043122</v>
          </cell>
        </row>
        <row r="222">
          <cell r="A222">
            <v>222</v>
          </cell>
          <cell r="B222">
            <v>2310170</v>
          </cell>
          <cell r="C222" t="str">
            <v>PHOSALONE</v>
          </cell>
          <cell r="D222">
            <v>367.8</v>
          </cell>
          <cell r="E222">
            <v>23988.329190194923</v>
          </cell>
          <cell r="F222">
            <v>426.57951880159294</v>
          </cell>
          <cell r="G222">
            <v>1.8651278683861775E-3</v>
          </cell>
          <cell r="H222">
            <v>1.5466666662800001E-5</v>
          </cell>
          <cell r="I222">
            <v>3.05</v>
          </cell>
          <cell r="P222">
            <v>1.7842041E-4</v>
          </cell>
          <cell r="Q222">
            <v>2.1393431498763744E-7</v>
          </cell>
          <cell r="R222">
            <v>2.3770479443070826E-8</v>
          </cell>
          <cell r="S222">
            <v>1.0696715749381872E-7</v>
          </cell>
          <cell r="T222">
            <v>-0.5851484864796419</v>
          </cell>
          <cell r="U222">
            <v>7.0829544875610466</v>
          </cell>
          <cell r="V222">
            <v>7.0829544875610466</v>
          </cell>
          <cell r="AB222">
            <v>7.9432823472428099E-4</v>
          </cell>
          <cell r="AC222">
            <v>2.0833333333333306E-5</v>
          </cell>
          <cell r="AD222">
            <v>434.61028536759386</v>
          </cell>
        </row>
        <row r="223">
          <cell r="A223">
            <v>223</v>
          </cell>
          <cell r="B223">
            <v>23103982</v>
          </cell>
          <cell r="C223" t="str">
            <v>PIRIMICARB</v>
          </cell>
          <cell r="D223">
            <v>238.29</v>
          </cell>
          <cell r="E223">
            <v>50.118723362727238</v>
          </cell>
          <cell r="F223">
            <v>79.432823472428197</v>
          </cell>
          <cell r="G223">
            <v>8.5345000000000004E-5</v>
          </cell>
          <cell r="H223">
            <v>9.7066666642399988E-4</v>
          </cell>
          <cell r="I223">
            <v>2700</v>
          </cell>
          <cell r="P223">
            <v>1.1364261E-4</v>
          </cell>
          <cell r="Q223">
            <v>1.3370894686727339E-7</v>
          </cell>
          <cell r="R223">
            <v>1.4856549651919266E-8</v>
          </cell>
          <cell r="S223">
            <v>6.6854473433636697E-8</v>
          </cell>
          <cell r="T223">
            <v>1.2117591860227988</v>
          </cell>
          <cell r="U223">
            <v>21.903310228278041</v>
          </cell>
          <cell r="V223">
            <v>21.903310228278041</v>
          </cell>
          <cell r="AD223">
            <v>1.9746948794093315</v>
          </cell>
        </row>
        <row r="224">
          <cell r="A224">
            <v>224</v>
          </cell>
          <cell r="B224">
            <v>2312358</v>
          </cell>
          <cell r="C224" t="str">
            <v>PROPARGITE</v>
          </cell>
          <cell r="D224">
            <v>350.48</v>
          </cell>
          <cell r="E224">
            <v>100000</v>
          </cell>
          <cell r="F224">
            <v>15848.931924611146</v>
          </cell>
          <cell r="G224">
            <v>6.4640000000000003E-2</v>
          </cell>
          <cell r="H224">
            <v>3.9999999989999993E-5</v>
          </cell>
          <cell r="I224">
            <v>0.215</v>
          </cell>
          <cell r="P224">
            <v>4.4672737500000003E-5</v>
          </cell>
          <cell r="Q224">
            <v>1.3370894686727339E-7</v>
          </cell>
          <cell r="R224">
            <v>1.4856549651919266E-8</v>
          </cell>
          <cell r="S224">
            <v>6.6854473433636697E-8</v>
          </cell>
          <cell r="T224">
            <v>-0.88973622749736392</v>
          </cell>
          <cell r="U224">
            <v>11.804924145935077</v>
          </cell>
          <cell r="V224">
            <v>11.804924145935077</v>
          </cell>
          <cell r="AD224">
            <v>1299.5709656617137</v>
          </cell>
        </row>
        <row r="225">
          <cell r="A225">
            <v>225</v>
          </cell>
          <cell r="B225">
            <v>23135220</v>
          </cell>
          <cell r="C225" t="str">
            <v>OXAMYL</v>
          </cell>
          <cell r="D225">
            <v>219.26</v>
          </cell>
          <cell r="E225">
            <v>0.33884415613920255</v>
          </cell>
          <cell r="F225">
            <v>10</v>
          </cell>
          <cell r="G225">
            <v>2.3937000000000001E-5</v>
          </cell>
          <cell r="H225">
            <v>3.0666666658999999E-2</v>
          </cell>
          <cell r="I225">
            <v>280000</v>
          </cell>
          <cell r="P225">
            <v>1.6946999999999999E-5</v>
          </cell>
          <cell r="Q225">
            <v>2.1393431498763744E-7</v>
          </cell>
          <cell r="R225">
            <v>2.3770479443070826E-8</v>
          </cell>
          <cell r="S225">
            <v>1.0696715749381872E-7</v>
          </cell>
          <cell r="T225">
            <v>8.285274044308899E-2</v>
          </cell>
          <cell r="U225">
            <v>9.8374367882792288</v>
          </cell>
          <cell r="V225">
            <v>9.8374367882792288</v>
          </cell>
          <cell r="X225" t="str">
            <v>NEG</v>
          </cell>
          <cell r="AD225">
            <v>0.90594117754905956</v>
          </cell>
        </row>
        <row r="226">
          <cell r="A226">
            <v>226</v>
          </cell>
          <cell r="B226">
            <v>23564058</v>
          </cell>
          <cell r="C226" t="str">
            <v>THIOPHANATE-METHYL</v>
          </cell>
          <cell r="D226">
            <v>342.39</v>
          </cell>
          <cell r="E226">
            <v>25.118864315095799</v>
          </cell>
          <cell r="F226">
            <v>1778.2794100389244</v>
          </cell>
          <cell r="G226">
            <v>1.2220999999999998E-4</v>
          </cell>
          <cell r="H226">
            <v>9.5066666642899988E-6</v>
          </cell>
          <cell r="I226">
            <v>26.6</v>
          </cell>
          <cell r="P226">
            <v>5.7444877499999998E-5</v>
          </cell>
          <cell r="Q226">
            <v>1.3370894686727339E-7</v>
          </cell>
          <cell r="R226">
            <v>1.4856549651919266E-8</v>
          </cell>
          <cell r="S226">
            <v>6.6854473433636697E-8</v>
          </cell>
          <cell r="T226">
            <v>0.55194458432793314</v>
          </cell>
          <cell r="U226">
            <v>31.479797722493533</v>
          </cell>
          <cell r="V226">
            <v>31.479797722493533</v>
          </cell>
          <cell r="AD226">
            <v>1.380384264602885</v>
          </cell>
        </row>
        <row r="227">
          <cell r="A227">
            <v>227</v>
          </cell>
          <cell r="B227">
            <v>2385855</v>
          </cell>
          <cell r="C227" t="str">
            <v>Mirex</v>
          </cell>
          <cell r="D227">
            <v>545.54999999999995</v>
          </cell>
          <cell r="E227">
            <v>7762471.1662869165</v>
          </cell>
          <cell r="F227">
            <v>1000000</v>
          </cell>
          <cell r="G227">
            <v>81.911000000000001</v>
          </cell>
          <cell r="H227">
            <v>1.0666666664E-4</v>
          </cell>
          <cell r="I227">
            <v>8.5000000000000006E-2</v>
          </cell>
          <cell r="P227">
            <v>0</v>
          </cell>
          <cell r="Q227">
            <v>4.45696489557578E-8</v>
          </cell>
          <cell r="R227">
            <v>4.9521832173064224E-9</v>
          </cell>
          <cell r="S227">
            <v>2.22848244778789E-8</v>
          </cell>
          <cell r="T227">
            <v>-0.16629981856187512</v>
          </cell>
          <cell r="U227">
            <v>0.27544823007181851</v>
          </cell>
          <cell r="V227">
            <v>0.27544823007181851</v>
          </cell>
          <cell r="W227">
            <v>0.35524999999999995</v>
          </cell>
          <cell r="X227">
            <v>0.35524999999999995</v>
          </cell>
          <cell r="AD227">
            <v>20554.172641766607</v>
          </cell>
        </row>
        <row r="228">
          <cell r="A228">
            <v>228</v>
          </cell>
          <cell r="B228">
            <v>23950585</v>
          </cell>
          <cell r="C228" t="str">
            <v>PRONAMIDE</v>
          </cell>
          <cell r="D228">
            <v>256.13</v>
          </cell>
          <cell r="E228">
            <v>2691.5348039269184</v>
          </cell>
          <cell r="F228">
            <v>204.17379446695315</v>
          </cell>
          <cell r="G228">
            <v>9.8677000000000009E-4</v>
          </cell>
          <cell r="H228">
            <v>5.7999999985499996E-5</v>
          </cell>
          <cell r="I228">
            <v>15</v>
          </cell>
          <cell r="P228">
            <v>9.9309525000000004E-6</v>
          </cell>
          <cell r="Q228">
            <v>1.3370894686727339E-7</v>
          </cell>
          <cell r="R228">
            <v>1.4856549651919266E-8</v>
          </cell>
          <cell r="S228">
            <v>6.6854473433636697E-8</v>
          </cell>
          <cell r="T228">
            <v>0.79365742452417887</v>
          </cell>
          <cell r="U228">
            <v>82.137413356042657</v>
          </cell>
          <cell r="V228">
            <v>82.137413356042657</v>
          </cell>
          <cell r="W228">
            <v>34.299999999999997</v>
          </cell>
          <cell r="X228">
            <v>34.299999999999997</v>
          </cell>
          <cell r="AD228">
            <v>102.6833431668087</v>
          </cell>
        </row>
        <row r="229">
          <cell r="A229">
            <v>229</v>
          </cell>
          <cell r="B229">
            <v>24017478</v>
          </cell>
          <cell r="C229" t="str">
            <v>TRIAZOPHOS</v>
          </cell>
          <cell r="D229">
            <v>313.31</v>
          </cell>
          <cell r="E229">
            <v>2187.7616239495528</v>
          </cell>
          <cell r="F229">
            <v>1880.6154513503288</v>
          </cell>
          <cell r="G229">
            <v>4.8884000000000002E-3</v>
          </cell>
          <cell r="H229">
            <v>3.8666666657000002E-4</v>
          </cell>
          <cell r="I229">
            <v>39</v>
          </cell>
          <cell r="P229">
            <v>7.1400944999999992E-5</v>
          </cell>
          <cell r="Q229">
            <v>2.1393431498763744E-7</v>
          </cell>
          <cell r="R229">
            <v>2.3770479443070826E-8</v>
          </cell>
          <cell r="S229">
            <v>1.0696715749381872E-7</v>
          </cell>
          <cell r="T229">
            <v>-0.82695019188025021</v>
          </cell>
          <cell r="U229">
            <v>0.20120625</v>
          </cell>
          <cell r="V229">
            <v>0.20120625</v>
          </cell>
          <cell r="AD229">
            <v>182.89422812817631</v>
          </cell>
        </row>
        <row r="230">
          <cell r="A230">
            <v>230</v>
          </cell>
          <cell r="B230">
            <v>2425061</v>
          </cell>
          <cell r="C230" t="str">
            <v>CAPTAFOL</v>
          </cell>
          <cell r="D230">
            <v>349.06</v>
          </cell>
          <cell r="E230">
            <v>6309.5734448019384</v>
          </cell>
          <cell r="F230">
            <v>2089.2961308540398</v>
          </cell>
          <cell r="G230">
            <v>4.9692000000000009E-4</v>
          </cell>
          <cell r="H230">
            <v>1.9999999994999997E-6</v>
          </cell>
          <cell r="I230">
            <v>1.4</v>
          </cell>
          <cell r="P230">
            <v>6.5766877499999997E-5</v>
          </cell>
          <cell r="Q230">
            <v>4.45696489557578E-8</v>
          </cell>
          <cell r="R230">
            <v>4.9521832173064224E-9</v>
          </cell>
          <cell r="S230">
            <v>2.22848244778789E-8</v>
          </cell>
          <cell r="T230">
            <v>-0.62901266042214832</v>
          </cell>
          <cell r="U230">
            <v>5.4758275570695103</v>
          </cell>
          <cell r="V230">
            <v>5.4758275570695103</v>
          </cell>
          <cell r="AD230">
            <v>522.39618899911989</v>
          </cell>
        </row>
        <row r="231">
          <cell r="A231">
            <v>231</v>
          </cell>
          <cell r="B231">
            <v>2439012</v>
          </cell>
          <cell r="C231" t="str">
            <v>OXYTHIOQUINOX</v>
          </cell>
          <cell r="D231">
            <v>234.29</v>
          </cell>
          <cell r="E231">
            <v>6025.595860743585</v>
          </cell>
          <cell r="F231">
            <v>2290.8676527677749</v>
          </cell>
          <cell r="G231">
            <v>6.2317000000000006E-3</v>
          </cell>
          <cell r="H231">
            <v>2.6666666659999999E-5</v>
          </cell>
          <cell r="I231">
            <v>1</v>
          </cell>
          <cell r="P231">
            <v>2.51334E-6</v>
          </cell>
          <cell r="Q231">
            <v>2.1393431498763744E-7</v>
          </cell>
          <cell r="R231">
            <v>2.3770479443070826E-8</v>
          </cell>
          <cell r="S231">
            <v>1.0696715749381872E-7</v>
          </cell>
          <cell r="T231">
            <v>-2.107739547699361</v>
          </cell>
          <cell r="U231">
            <v>2.3609848291870152</v>
          </cell>
          <cell r="V231">
            <v>2.3609848291870152</v>
          </cell>
          <cell r="AD231">
            <v>92.427243273011726</v>
          </cell>
        </row>
        <row r="232">
          <cell r="A232">
            <v>232</v>
          </cell>
          <cell r="B232">
            <v>2439103</v>
          </cell>
          <cell r="C232" t="str">
            <v>DODINE</v>
          </cell>
          <cell r="D232">
            <v>287.45</v>
          </cell>
          <cell r="E232">
            <v>14.125375446227544</v>
          </cell>
          <cell r="F232">
            <v>10000</v>
          </cell>
          <cell r="G232">
            <v>9.1001000000000012E-6</v>
          </cell>
          <cell r="H232">
            <v>1.9999999994999997E-5</v>
          </cell>
          <cell r="I232">
            <v>630</v>
          </cell>
          <cell r="P232">
            <v>8.1569797499999989E-5</v>
          </cell>
          <cell r="Q232">
            <v>5.3483578746909358E-7</v>
          </cell>
          <cell r="R232">
            <v>5.9426198607677063E-8</v>
          </cell>
          <cell r="S232">
            <v>2.6741789373454679E-7</v>
          </cell>
          <cell r="T232">
            <v>-0.30432967600743732</v>
          </cell>
          <cell r="U232">
            <v>109.51655114139022</v>
          </cell>
          <cell r="V232">
            <v>109.51655114139022</v>
          </cell>
          <cell r="X232" t="str">
            <v>NEG</v>
          </cell>
          <cell r="AD232">
            <v>2.665</v>
          </cell>
          <cell r="AE232" t="str">
            <v>F</v>
          </cell>
        </row>
        <row r="233">
          <cell r="A233">
            <v>233</v>
          </cell>
          <cell r="B233">
            <v>2465272</v>
          </cell>
          <cell r="C233" t="str">
            <v>BASIC YELLOW 2</v>
          </cell>
          <cell r="D233">
            <v>267.38</v>
          </cell>
          <cell r="E233">
            <v>954.99258602143675</v>
          </cell>
          <cell r="F233">
            <v>4455.5364406730068</v>
          </cell>
          <cell r="G233">
            <v>1.0374343997406413E-4</v>
          </cell>
          <cell r="H233">
            <v>3.8799999990299996E-3</v>
          </cell>
          <cell r="I233">
            <v>10000</v>
          </cell>
          <cell r="P233">
            <v>1.5379439999999999E-4</v>
          </cell>
          <cell r="Q233">
            <v>1.3370894686727339E-7</v>
          </cell>
          <cell r="R233">
            <v>1.4856549651919266E-8</v>
          </cell>
          <cell r="S233">
            <v>6.6854473433636697E-8</v>
          </cell>
          <cell r="T233">
            <v>0.27327133173906476</v>
          </cell>
          <cell r="W233">
            <v>4.798414634146341</v>
          </cell>
          <cell r="X233">
            <v>4.798414634146341</v>
          </cell>
          <cell r="AD233">
            <v>49.934418872134991</v>
          </cell>
          <cell r="AI233" t="str">
            <v>F</v>
          </cell>
        </row>
        <row r="234">
          <cell r="A234">
            <v>234</v>
          </cell>
          <cell r="B234">
            <v>2489772</v>
          </cell>
          <cell r="C234" t="str">
            <v>Trimethyl thiourea</v>
          </cell>
          <cell r="D234">
            <v>118.2</v>
          </cell>
          <cell r="E234">
            <v>1.2589254117941673</v>
          </cell>
          <cell r="F234">
            <v>11.209855128753148</v>
          </cell>
          <cell r="G234">
            <v>0.60760536383277297</v>
          </cell>
          <cell r="H234">
            <v>214.66666661299999</v>
          </cell>
          <cell r="I234">
            <v>41760</v>
          </cell>
          <cell r="P234">
            <v>9.9595799999999999E-5</v>
          </cell>
          <cell r="Q234">
            <v>5.3483578746909358E-7</v>
          </cell>
          <cell r="R234">
            <v>5.9426198607677063E-8</v>
          </cell>
          <cell r="S234">
            <v>2.6741789373454679E-7</v>
          </cell>
          <cell r="T234">
            <v>2.5854607295084988</v>
          </cell>
          <cell r="W234">
            <v>11.254463414634149</v>
          </cell>
          <cell r="X234">
            <v>11.254463414634149</v>
          </cell>
          <cell r="AD234">
            <v>0.95477271616661064</v>
          </cell>
          <cell r="AI234" t="str">
            <v>F</v>
          </cell>
        </row>
        <row r="235">
          <cell r="A235">
            <v>235</v>
          </cell>
          <cell r="B235">
            <v>25013165</v>
          </cell>
          <cell r="C235" t="str">
            <v>BUTYLATED HYDROXYANISOLE</v>
          </cell>
          <cell r="D235">
            <v>180.25</v>
          </cell>
          <cell r="E235">
            <v>3162.2776601683804</v>
          </cell>
          <cell r="F235">
            <v>840.62054485077147</v>
          </cell>
          <cell r="G235">
            <v>0.2642763157234046</v>
          </cell>
          <cell r="H235">
            <v>0.311999999922</v>
          </cell>
          <cell r="I235">
            <v>212.8</v>
          </cell>
          <cell r="P235">
            <v>2.7041865E-5</v>
          </cell>
          <cell r="Q235">
            <v>2.1393431498763744E-7</v>
          </cell>
          <cell r="R235">
            <v>2.3770479443070826E-8</v>
          </cell>
          <cell r="S235">
            <v>1.0696715749381872E-7</v>
          </cell>
          <cell r="T235">
            <v>0.22846495125016081</v>
          </cell>
          <cell r="W235">
            <v>176.66890243902441</v>
          </cell>
          <cell r="X235">
            <v>176.66890243902441</v>
          </cell>
          <cell r="AD235">
            <v>57.07</v>
          </cell>
          <cell r="AE235" t="str">
            <v>F</v>
          </cell>
          <cell r="AI235" t="str">
            <v>F</v>
          </cell>
        </row>
        <row r="236">
          <cell r="A236">
            <v>236</v>
          </cell>
          <cell r="B236">
            <v>25057890</v>
          </cell>
          <cell r="C236" t="str">
            <v>BENTAZONE</v>
          </cell>
          <cell r="D236">
            <v>240.28</v>
          </cell>
          <cell r="E236">
            <v>218.77616239495524</v>
          </cell>
          <cell r="F236">
            <v>33.113112148259127</v>
          </cell>
          <cell r="G236">
            <v>2.2018E-4</v>
          </cell>
          <cell r="H236">
            <v>4.5999999988499999E-4</v>
          </cell>
          <cell r="I236">
            <v>500</v>
          </cell>
          <cell r="P236">
            <v>4.663137E-5</v>
          </cell>
          <cell r="Q236">
            <v>2.1393431498763744E-7</v>
          </cell>
          <cell r="R236">
            <v>2.3770479443070826E-8</v>
          </cell>
          <cell r="S236">
            <v>1.0696715749381872E-7</v>
          </cell>
          <cell r="T236">
            <v>1.9899270025869933</v>
          </cell>
          <cell r="U236">
            <v>39.349747153116915</v>
          </cell>
          <cell r="V236">
            <v>39.349747153116915</v>
          </cell>
          <cell r="AD236">
            <v>22.552775667452483</v>
          </cell>
        </row>
        <row r="237">
          <cell r="A237">
            <v>237</v>
          </cell>
          <cell r="B237">
            <v>25168267</v>
          </cell>
          <cell r="C237" t="str">
            <v>2,4-D, ISOOCTYL ESTER</v>
          </cell>
          <cell r="D237">
            <v>317.26</v>
          </cell>
          <cell r="E237">
            <v>5370317.9637025446</v>
          </cell>
          <cell r="F237">
            <v>17697.014225884675</v>
          </cell>
          <cell r="G237">
            <v>9.6556000000000015</v>
          </cell>
          <cell r="H237">
            <v>9.4133333309799996E-4</v>
          </cell>
          <cell r="I237">
            <v>3.2399999999999998E-2</v>
          </cell>
          <cell r="P237">
            <v>8.6218049999999997E-6</v>
          </cell>
          <cell r="Q237">
            <v>1.3370894686727339E-7</v>
          </cell>
          <cell r="R237">
            <v>1.4856549651919266E-8</v>
          </cell>
          <cell r="S237">
            <v>6.6854473433636697E-8</v>
          </cell>
          <cell r="T237">
            <v>-0.18113773878099562</v>
          </cell>
          <cell r="X237" t="str">
            <v>NEG</v>
          </cell>
          <cell r="AB237">
            <v>8.3945998651939718E-2</v>
          </cell>
          <cell r="AC237">
            <v>1.8071741260109263E-2</v>
          </cell>
          <cell r="AD237">
            <v>943.19176438793738</v>
          </cell>
        </row>
        <row r="238">
          <cell r="A238">
            <v>238</v>
          </cell>
          <cell r="B238">
            <v>25311711</v>
          </cell>
          <cell r="C238" t="str">
            <v>ISOFENPHOS</v>
          </cell>
          <cell r="D238">
            <v>345.4</v>
          </cell>
          <cell r="E238">
            <v>13182.567385564091</v>
          </cell>
          <cell r="F238">
            <v>602.55958607435775</v>
          </cell>
          <cell r="G238">
            <v>6.2317000000000006E-3</v>
          </cell>
          <cell r="H238">
            <v>3.9999999989999999E-4</v>
          </cell>
          <cell r="I238">
            <v>22.1</v>
          </cell>
          <cell r="P238">
            <v>2.06567985E-4</v>
          </cell>
          <cell r="Q238">
            <v>2.1393431498763744E-7</v>
          </cell>
          <cell r="R238">
            <v>2.3770479443070826E-8</v>
          </cell>
          <cell r="S238">
            <v>1.0696715749381872E-7</v>
          </cell>
          <cell r="T238">
            <v>-1.3285119959166336</v>
          </cell>
          <cell r="U238">
            <v>0.54758275570695125</v>
          </cell>
          <cell r="V238">
            <v>0.54758275570695125</v>
          </cell>
          <cell r="AD238">
            <v>131.37114949600641</v>
          </cell>
        </row>
        <row r="239">
          <cell r="A239">
            <v>239</v>
          </cell>
          <cell r="B239">
            <v>2540821</v>
          </cell>
          <cell r="C239" t="str">
            <v>FORMOTHION</v>
          </cell>
          <cell r="D239">
            <v>257.26</v>
          </cell>
          <cell r="E239">
            <v>30.199517204020164</v>
          </cell>
          <cell r="F239">
            <v>10</v>
          </cell>
          <cell r="G239">
            <v>1.1109999999999999E-5</v>
          </cell>
          <cell r="H239">
            <v>1.1306666663839999E-4</v>
          </cell>
          <cell r="I239">
            <v>2600</v>
          </cell>
          <cell r="P239">
            <v>6.63703875E-5</v>
          </cell>
          <cell r="Q239">
            <v>5.3483578746909358E-7</v>
          </cell>
          <cell r="R239">
            <v>5.9426198607677063E-8</v>
          </cell>
          <cell r="S239">
            <v>2.6741789373454679E-7</v>
          </cell>
          <cell r="T239">
            <v>1.1015664152420188</v>
          </cell>
          <cell r="U239">
            <v>3.2193000000000001</v>
          </cell>
          <cell r="V239">
            <v>3.2193000000000001</v>
          </cell>
          <cell r="AC239">
            <v>5.7124162694189842E-3</v>
          </cell>
          <cell r="AD239">
            <v>3.589219346450053</v>
          </cell>
        </row>
        <row r="240">
          <cell r="A240">
            <v>240</v>
          </cell>
          <cell r="B240">
            <v>2595542</v>
          </cell>
          <cell r="C240" t="str">
            <v>MECARBAM</v>
          </cell>
          <cell r="D240">
            <v>329.37</v>
          </cell>
          <cell r="E240">
            <v>194.98445997580458</v>
          </cell>
          <cell r="F240">
            <v>75.404974948530821</v>
          </cell>
          <cell r="G240">
            <v>1.4184867996453783E-4</v>
          </cell>
          <cell r="H240">
            <v>4.3066666655899996E-4</v>
          </cell>
          <cell r="I240">
            <v>1000</v>
          </cell>
          <cell r="P240">
            <v>8.5422667499999999E-5</v>
          </cell>
          <cell r="Q240">
            <v>2.1393431498763744E-7</v>
          </cell>
          <cell r="R240">
            <v>2.3770479443070826E-8</v>
          </cell>
          <cell r="S240">
            <v>1.0696715749381872E-7</v>
          </cell>
          <cell r="T240">
            <v>6.6312071334643785E-2</v>
          </cell>
          <cell r="U240">
            <v>0.8263446902154552</v>
          </cell>
          <cell r="V240">
            <v>0.8263446902154552</v>
          </cell>
          <cell r="AD240">
            <v>18.437413677717387</v>
          </cell>
          <cell r="AI240" t="str">
            <v>F</v>
          </cell>
        </row>
        <row r="241">
          <cell r="A241">
            <v>241</v>
          </cell>
          <cell r="B241">
            <v>2597037</v>
          </cell>
          <cell r="C241" t="str">
            <v>FENTHOATE</v>
          </cell>
          <cell r="D241">
            <v>320.36</v>
          </cell>
          <cell r="E241">
            <v>4897.7881936844633</v>
          </cell>
          <cell r="F241">
            <v>1000</v>
          </cell>
          <cell r="G241">
            <v>5.5347999999999997E-4</v>
          </cell>
          <cell r="H241">
            <v>3.4666666658E-4</v>
          </cell>
          <cell r="I241">
            <v>11</v>
          </cell>
          <cell r="P241">
            <v>5.7894240000000002E-5</v>
          </cell>
          <cell r="Q241">
            <v>5.3483578746909358E-7</v>
          </cell>
          <cell r="R241">
            <v>5.9426198607677063E-8</v>
          </cell>
          <cell r="S241">
            <v>2.6741789373454679E-7</v>
          </cell>
          <cell r="T241">
            <v>-1.4558450000432013</v>
          </cell>
          <cell r="U241">
            <v>1.9674873576558458</v>
          </cell>
          <cell r="V241">
            <v>1.9674873576558458</v>
          </cell>
          <cell r="AD241">
            <v>48.752849010338643</v>
          </cell>
          <cell r="AI241" t="str">
            <v>F</v>
          </cell>
        </row>
        <row r="242">
          <cell r="A242">
            <v>242</v>
          </cell>
          <cell r="B242">
            <v>26002802</v>
          </cell>
          <cell r="C242" t="str">
            <v>PHENOTHRIN</v>
          </cell>
          <cell r="D242">
            <v>350.46</v>
          </cell>
          <cell r="E242">
            <v>34673685.045253254</v>
          </cell>
          <cell r="F242">
            <v>118822.85961900017</v>
          </cell>
          <cell r="G242">
            <v>0.68679999999999997</v>
          </cell>
          <cell r="H242">
            <v>1.9066666661899997E-5</v>
          </cell>
          <cell r="I242">
            <v>9.7000000000000003E-3</v>
          </cell>
          <cell r="P242">
            <v>7.9668517500000003E-5</v>
          </cell>
          <cell r="Q242">
            <v>2.1393431498763744E-7</v>
          </cell>
          <cell r="R242">
            <v>2.3770479443070826E-8</v>
          </cell>
          <cell r="S242">
            <v>1.0696715749381872E-7</v>
          </cell>
          <cell r="T242">
            <v>-1.5214766739606413</v>
          </cell>
          <cell r="U242">
            <v>77.756751310387045</v>
          </cell>
          <cell r="V242">
            <v>77.756751310387045</v>
          </cell>
          <cell r="AD242">
            <v>1233.672829766326</v>
          </cell>
          <cell r="AI242" t="str">
            <v>F</v>
          </cell>
        </row>
        <row r="243">
          <cell r="A243">
            <v>243</v>
          </cell>
          <cell r="B243">
            <v>2636262</v>
          </cell>
          <cell r="C243" t="str">
            <v>CYANOPHOS</v>
          </cell>
          <cell r="D243">
            <v>243.22</v>
          </cell>
          <cell r="E243">
            <v>512.86138399136519</v>
          </cell>
          <cell r="F243">
            <v>308.88726265127542</v>
          </cell>
          <cell r="G243">
            <v>0.55347999999999997</v>
          </cell>
          <cell r="H243">
            <v>0.10506666664039999</v>
          </cell>
          <cell r="I243">
            <v>46</v>
          </cell>
          <cell r="P243">
            <v>4.4410612500000002E-5</v>
          </cell>
          <cell r="Q243">
            <v>2.1393431498763744E-7</v>
          </cell>
          <cell r="R243">
            <v>2.3770479443070826E-8</v>
          </cell>
          <cell r="S243">
            <v>1.0696715749381872E-7</v>
          </cell>
          <cell r="T243">
            <v>1.2590161212501187</v>
          </cell>
          <cell r="U243">
            <v>8.2137413356042686</v>
          </cell>
          <cell r="V243">
            <v>8.2137413356042686</v>
          </cell>
          <cell r="AD243">
            <v>36.694417673371632</v>
          </cell>
          <cell r="AI243" t="str">
            <v>F</v>
          </cell>
        </row>
        <row r="244">
          <cell r="A244">
            <v>244</v>
          </cell>
          <cell r="B244">
            <v>26471625</v>
          </cell>
          <cell r="C244" t="str">
            <v>2,4/2,6-TOLUENEDIISOCYANATE</v>
          </cell>
          <cell r="D244">
            <v>174.16</v>
          </cell>
          <cell r="E244">
            <v>5495.4087385762541</v>
          </cell>
          <cell r="F244">
            <v>7423.3510703661768</v>
          </cell>
          <cell r="G244">
            <v>14.215881462154483</v>
          </cell>
          <cell r="H244">
            <v>3.0666666658999997</v>
          </cell>
          <cell r="I244">
            <v>37.57</v>
          </cell>
          <cell r="P244">
            <v>5.3025000000000005E-6</v>
          </cell>
          <cell r="Q244">
            <v>2.1393431498763744E-7</v>
          </cell>
          <cell r="R244">
            <v>2.3770479443070826E-8</v>
          </cell>
          <cell r="S244">
            <v>1.0696715749381872E-7</v>
          </cell>
          <cell r="T244">
            <v>2.3608365573951873</v>
          </cell>
          <cell r="U244">
            <v>5.9787000000000009E-3</v>
          </cell>
          <cell r="V244">
            <v>5.9787000000000009E-3</v>
          </cell>
          <cell r="W244" t="str">
            <v>NEG</v>
          </cell>
          <cell r="X244">
            <v>14.700597560975611</v>
          </cell>
          <cell r="AD244">
            <v>137.15132259364862</v>
          </cell>
          <cell r="AL244" t="str">
            <v>F</v>
          </cell>
        </row>
        <row r="245">
          <cell r="A245">
            <v>245</v>
          </cell>
          <cell r="B245">
            <v>26628228</v>
          </cell>
          <cell r="C245" t="str">
            <v>Sodium azide</v>
          </cell>
          <cell r="D245">
            <v>65.010000000000005</v>
          </cell>
          <cell r="E245">
            <v>1.4454397707459274</v>
          </cell>
          <cell r="F245">
            <v>2.9757743773728129</v>
          </cell>
          <cell r="G245">
            <v>4.2063904024380425E-23</v>
          </cell>
          <cell r="H245">
            <v>2.3733333327399998E-20</v>
          </cell>
          <cell r="I245">
            <v>36680</v>
          </cell>
          <cell r="P245">
            <v>0</v>
          </cell>
          <cell r="Q245">
            <v>5.3483578746909358E-7</v>
          </cell>
          <cell r="R245">
            <v>5.9426198607677063E-8</v>
          </cell>
          <cell r="S245">
            <v>2.6741789373454679E-7</v>
          </cell>
          <cell r="T245">
            <v>0.60461936211875122</v>
          </cell>
          <cell r="U245">
            <v>7.0239298668313692</v>
          </cell>
          <cell r="V245">
            <v>7.0239298668313692</v>
          </cell>
          <cell r="X245" t="str">
            <v>NEG</v>
          </cell>
          <cell r="AD245">
            <v>2.7189999999999999</v>
          </cell>
          <cell r="AE245" t="str">
            <v>F</v>
          </cell>
        </row>
        <row r="246">
          <cell r="A246">
            <v>246</v>
          </cell>
          <cell r="B246">
            <v>2691410</v>
          </cell>
          <cell r="C246" t="str">
            <v>OCTAHYDRO-1,3,5,7-TETRANITRO-1,3,5,7-TETRAZOC*</v>
          </cell>
          <cell r="D246">
            <v>296.16000000000003</v>
          </cell>
          <cell r="E246">
            <v>1.4454397707459274</v>
          </cell>
          <cell r="F246">
            <v>531.61839507396314</v>
          </cell>
          <cell r="G246">
            <v>2.6062079993484482E-10</v>
          </cell>
          <cell r="H246">
            <v>4.3999999988999999E-12</v>
          </cell>
          <cell r="I246">
            <v>5</v>
          </cell>
          <cell r="P246">
            <v>2.4624499499999999E-4</v>
          </cell>
          <cell r="Q246">
            <v>2.1393431498763744E-7</v>
          </cell>
          <cell r="R246">
            <v>2.3770479443070826E-8</v>
          </cell>
          <cell r="S246">
            <v>1.0696715749381872E-7</v>
          </cell>
          <cell r="T246">
            <v>0.98598563819986884</v>
          </cell>
          <cell r="U246">
            <v>98.374367882792299</v>
          </cell>
          <cell r="V246">
            <v>98.374367882792299</v>
          </cell>
          <cell r="AD246">
            <v>0.94732718450424969</v>
          </cell>
          <cell r="AI246" t="str">
            <v>F</v>
          </cell>
        </row>
        <row r="247">
          <cell r="A247">
            <v>247</v>
          </cell>
          <cell r="B247">
            <v>2698411</v>
          </cell>
          <cell r="C247" t="str">
            <v>o-Chlorobenzylidenemalononitrile</v>
          </cell>
          <cell r="D247">
            <v>188.62</v>
          </cell>
          <cell r="E247">
            <v>575.43993733715706</v>
          </cell>
          <cell r="F247">
            <v>342.92567329756031</v>
          </cell>
          <cell r="G247">
            <v>7.1855238077274284E-3</v>
          </cell>
          <cell r="H247">
            <v>4.5333333321999998E-3</v>
          </cell>
          <cell r="I247">
            <v>119</v>
          </cell>
          <cell r="P247">
            <v>2.6356499999999999E-6</v>
          </cell>
          <cell r="Q247">
            <v>2.1393431498763744E-7</v>
          </cell>
          <cell r="R247">
            <v>2.3770479443070826E-8</v>
          </cell>
          <cell r="S247">
            <v>1.0696715749381872E-7</v>
          </cell>
          <cell r="T247">
            <v>0.48352999171867078</v>
          </cell>
          <cell r="W247" t="str">
            <v>NEG</v>
          </cell>
          <cell r="AD247">
            <v>57.147863667186691</v>
          </cell>
          <cell r="AI247" t="str">
            <v>F</v>
          </cell>
        </row>
        <row r="248">
          <cell r="A248">
            <v>248</v>
          </cell>
          <cell r="B248">
            <v>27314132</v>
          </cell>
          <cell r="C248" t="str">
            <v>NORFLURAZON</v>
          </cell>
          <cell r="D248">
            <v>303.67</v>
          </cell>
          <cell r="E248">
            <v>199.52623149688802</v>
          </cell>
          <cell r="F248">
            <v>1905.4607179632485</v>
          </cell>
          <cell r="G248">
            <v>3.4643E-5</v>
          </cell>
          <cell r="H248">
            <v>3.8533333323699995E-6</v>
          </cell>
          <cell r="I248">
            <v>33.700000000000003</v>
          </cell>
          <cell r="P248">
            <v>7.4510775000000007E-6</v>
          </cell>
          <cell r="Q248">
            <v>1.3370894686727339E-7</v>
          </cell>
          <cell r="R248">
            <v>1.4856549651919266E-8</v>
          </cell>
          <cell r="S248">
            <v>6.6854473433636697E-8</v>
          </cell>
          <cell r="T248">
            <v>-0.29451570147612094</v>
          </cell>
          <cell r="U248">
            <v>41.068706678021329</v>
          </cell>
          <cell r="V248">
            <v>41.068706678021329</v>
          </cell>
          <cell r="AD248">
            <v>21.907862171648446</v>
          </cell>
        </row>
        <row r="249">
          <cell r="A249">
            <v>249</v>
          </cell>
          <cell r="B249">
            <v>2764729</v>
          </cell>
          <cell r="C249" t="str">
            <v>DIQUAT</v>
          </cell>
          <cell r="D249">
            <v>184.24</v>
          </cell>
          <cell r="E249">
            <v>229.08676527677744</v>
          </cell>
          <cell r="F249">
            <v>4041.1037451349052</v>
          </cell>
          <cell r="G249">
            <v>3.535E-6</v>
          </cell>
          <cell r="H249">
            <v>1.3333333329999999E-6</v>
          </cell>
          <cell r="I249">
            <v>70</v>
          </cell>
          <cell r="P249">
            <v>2.6873924999999998E-6</v>
          </cell>
          <cell r="Q249">
            <v>5.3483578746909358E-7</v>
          </cell>
          <cell r="R249">
            <v>5.9426198607677063E-8</v>
          </cell>
          <cell r="S249">
            <v>2.6741789373454679E-7</v>
          </cell>
          <cell r="T249">
            <v>-0.91535950937912336</v>
          </cell>
          <cell r="U249">
            <v>0.74764519590922141</v>
          </cell>
          <cell r="V249">
            <v>0.74764519590922141</v>
          </cell>
          <cell r="AD249">
            <v>16.809999999999999</v>
          </cell>
          <cell r="AE249" t="str">
            <v>F</v>
          </cell>
        </row>
        <row r="250">
          <cell r="A250">
            <v>250</v>
          </cell>
          <cell r="B250">
            <v>28249776</v>
          </cell>
          <cell r="C250" t="str">
            <v>THIOBENCARB</v>
          </cell>
          <cell r="D250">
            <v>257.77999999999997</v>
          </cell>
          <cell r="E250">
            <v>2511.8864315095811</v>
          </cell>
          <cell r="F250">
            <v>1862.0871366628687</v>
          </cell>
          <cell r="G250">
            <v>2.6966999999999998E-2</v>
          </cell>
          <cell r="H250">
            <v>2.9333333325999998E-3</v>
          </cell>
          <cell r="I250">
            <v>28</v>
          </cell>
          <cell r="P250">
            <v>1.9045387499999998E-5</v>
          </cell>
          <cell r="Q250">
            <v>2.1393431498763744E-7</v>
          </cell>
          <cell r="R250">
            <v>2.3770479443070826E-8</v>
          </cell>
          <cell r="S250">
            <v>1.0696715749381872E-7</v>
          </cell>
          <cell r="T250">
            <v>-0.72370386837877765</v>
          </cell>
          <cell r="U250">
            <v>3.9349747153116916</v>
          </cell>
          <cell r="V250">
            <v>3.9349747153116916</v>
          </cell>
          <cell r="AD250">
            <v>169.98085132034973</v>
          </cell>
        </row>
        <row r="251">
          <cell r="A251">
            <v>251</v>
          </cell>
          <cell r="B251">
            <v>28434017</v>
          </cell>
          <cell r="C251" t="str">
            <v>BIORESMETHRIN</v>
          </cell>
          <cell r="D251">
            <v>338.45</v>
          </cell>
          <cell r="E251">
            <v>1380384.2646028849</v>
          </cell>
          <cell r="F251">
            <v>100000</v>
          </cell>
          <cell r="G251">
            <v>1.3433E-2</v>
          </cell>
          <cell r="H251">
            <v>1.8666666661999998E-2</v>
          </cell>
          <cell r="I251">
            <v>0.3</v>
          </cell>
          <cell r="P251">
            <v>2.1750890250000002E-4</v>
          </cell>
          <cell r="Q251">
            <v>2.1393431498763744E-7</v>
          </cell>
          <cell r="R251">
            <v>2.3770479443070826E-8</v>
          </cell>
          <cell r="S251">
            <v>1.0696715749381872E-7</v>
          </cell>
          <cell r="T251">
            <v>-2.3914536643336413</v>
          </cell>
          <cell r="U251">
            <v>11.804924145935077</v>
          </cell>
          <cell r="V251">
            <v>11.804924145935077</v>
          </cell>
          <cell r="AD251">
            <v>107.79534330711121</v>
          </cell>
          <cell r="AI251" t="str">
            <v>F</v>
          </cell>
        </row>
        <row r="252">
          <cell r="A252">
            <v>252</v>
          </cell>
          <cell r="B252">
            <v>2921882</v>
          </cell>
          <cell r="C252" t="str">
            <v>Chloropyrifos</v>
          </cell>
          <cell r="D252">
            <v>350.59</v>
          </cell>
          <cell r="E252">
            <v>91201.083935591028</v>
          </cell>
          <cell r="F252">
            <v>5011.8723362727324</v>
          </cell>
          <cell r="G252">
            <v>0.29592999999999997</v>
          </cell>
          <cell r="H252">
            <v>2.7066666659899996E-3</v>
          </cell>
          <cell r="I252">
            <v>1.1200000000000001</v>
          </cell>
          <cell r="P252">
            <v>6.8750865000000004E-5</v>
          </cell>
          <cell r="Q252">
            <v>4.45696489557578E-8</v>
          </cell>
          <cell r="R252">
            <v>4.9521832173064224E-9</v>
          </cell>
          <cell r="S252">
            <v>2.22848244778789E-8</v>
          </cell>
          <cell r="T252">
            <v>-2.3755942008449091</v>
          </cell>
          <cell r="U252">
            <v>1.60965</v>
          </cell>
          <cell r="V252">
            <v>1.60965</v>
          </cell>
          <cell r="X252" t="str">
            <v>NEG</v>
          </cell>
          <cell r="AD252">
            <v>1523.0003389847907</v>
          </cell>
        </row>
        <row r="253">
          <cell r="A253">
            <v>253</v>
          </cell>
          <cell r="B253">
            <v>29232937</v>
          </cell>
          <cell r="C253" t="str">
            <v>PIRIMIPHOS-METHYL</v>
          </cell>
          <cell r="D253">
            <v>305.33</v>
          </cell>
          <cell r="E253">
            <v>15848.931924611146</v>
          </cell>
          <cell r="F253">
            <v>1000</v>
          </cell>
          <cell r="G253">
            <v>7.0801000000000003E-2</v>
          </cell>
          <cell r="H253">
            <v>1.9999999994999998E-3</v>
          </cell>
          <cell r="I253">
            <v>8.6</v>
          </cell>
          <cell r="P253">
            <v>1.2005202750000001E-4</v>
          </cell>
          <cell r="Q253">
            <v>2.1393431498763744E-7</v>
          </cell>
          <cell r="R253">
            <v>2.3770479443070826E-8</v>
          </cell>
          <cell r="S253">
            <v>1.0696715749381872E-7</v>
          </cell>
          <cell r="T253">
            <v>-1.1806061378122223</v>
          </cell>
          <cell r="U253">
            <v>4.0241250000000006</v>
          </cell>
          <cell r="V253">
            <v>4.0241250000000006</v>
          </cell>
          <cell r="AD253">
            <v>217.72083938728363</v>
          </cell>
        </row>
        <row r="254">
          <cell r="A254">
            <v>254</v>
          </cell>
          <cell r="B254">
            <v>297789</v>
          </cell>
          <cell r="C254" t="str">
            <v>ISOBENZAN</v>
          </cell>
          <cell r="D254">
            <v>411.76</v>
          </cell>
          <cell r="E254">
            <v>32359.365692962871</v>
          </cell>
          <cell r="F254">
            <v>9078.2053017818725</v>
          </cell>
          <cell r="G254">
            <v>0.44187401679508087</v>
          </cell>
          <cell r="H254">
            <v>3.89333333236E-4</v>
          </cell>
          <cell r="I254">
            <v>0.36280000000000001</v>
          </cell>
          <cell r="P254">
            <v>3.4997250000000002E-6</v>
          </cell>
          <cell r="Q254">
            <v>4.45696489557578E-8</v>
          </cell>
          <cell r="R254">
            <v>4.9521832173064224E-9</v>
          </cell>
          <cell r="S254">
            <v>2.22848244778789E-8</v>
          </cell>
          <cell r="T254">
            <v>-0.84188639045322722</v>
          </cell>
          <cell r="X254" t="str">
            <v>NEG</v>
          </cell>
          <cell r="AD254">
            <v>3945.4813968330136</v>
          </cell>
          <cell r="AI254" t="str">
            <v>F</v>
          </cell>
        </row>
        <row r="255">
          <cell r="A255">
            <v>255</v>
          </cell>
          <cell r="B255">
            <v>298000</v>
          </cell>
          <cell r="C255" t="str">
            <v>Parathion-methyl</v>
          </cell>
          <cell r="D255">
            <v>263.20999999999998</v>
          </cell>
          <cell r="E255">
            <v>724.43596007499025</v>
          </cell>
          <cell r="F255">
            <v>1000</v>
          </cell>
          <cell r="G255">
            <v>1.01E-2</v>
          </cell>
          <cell r="H255">
            <v>4.6666666654999995E-4</v>
          </cell>
          <cell r="I255">
            <v>37.700000000000003</v>
          </cell>
          <cell r="P255">
            <v>4.4270767499999997E-5</v>
          </cell>
          <cell r="Q255">
            <v>2.1393431498763744E-7</v>
          </cell>
          <cell r="R255">
            <v>2.3770479443070826E-8</v>
          </cell>
          <cell r="S255">
            <v>1.0696715749381872E-7</v>
          </cell>
          <cell r="T255">
            <v>-0.53434609997118387</v>
          </cell>
          <cell r="U255">
            <v>0.98374367882792291</v>
          </cell>
          <cell r="V255">
            <v>0.98374367882792291</v>
          </cell>
          <cell r="X255" t="str">
            <v>NEG</v>
          </cell>
          <cell r="AD255">
            <v>84.391751403047607</v>
          </cell>
        </row>
        <row r="256">
          <cell r="A256">
            <v>256</v>
          </cell>
          <cell r="B256">
            <v>298022</v>
          </cell>
          <cell r="C256" t="str">
            <v>PHORATE</v>
          </cell>
          <cell r="D256">
            <v>260.37</v>
          </cell>
          <cell r="E256">
            <v>3630.7805477010188</v>
          </cell>
          <cell r="F256">
            <v>501.18723362727269</v>
          </cell>
          <cell r="G256">
            <v>0.44136999999999998</v>
          </cell>
          <cell r="H256">
            <v>8.5066666645399996E-2</v>
          </cell>
          <cell r="I256">
            <v>50</v>
          </cell>
          <cell r="P256">
            <v>1.8759572999999999E-4</v>
          </cell>
          <cell r="Q256">
            <v>5.3483578746909358E-7</v>
          </cell>
          <cell r="R256">
            <v>5.9426198607677063E-8</v>
          </cell>
          <cell r="S256">
            <v>2.6741789373454679E-7</v>
          </cell>
          <cell r="T256">
            <v>-1.7363756587970653</v>
          </cell>
          <cell r="U256">
            <v>0.54758275570695125</v>
          </cell>
          <cell r="V256">
            <v>0.54758275570695125</v>
          </cell>
          <cell r="AD256">
            <v>182.68378453085228</v>
          </cell>
        </row>
        <row r="257">
          <cell r="A257">
            <v>257</v>
          </cell>
          <cell r="B257">
            <v>298044</v>
          </cell>
          <cell r="C257" t="str">
            <v>Disulfoton</v>
          </cell>
          <cell r="D257">
            <v>274.39</v>
          </cell>
          <cell r="E257">
            <v>10471.285480509003</v>
          </cell>
          <cell r="F257">
            <v>1659.5869074375626</v>
          </cell>
          <cell r="G257">
            <v>0.21816000000000002</v>
          </cell>
          <cell r="H257">
            <v>1.2999999996749998E-2</v>
          </cell>
          <cell r="I257">
            <v>16.3</v>
          </cell>
          <cell r="P257">
            <v>9.9969487500000008E-5</v>
          </cell>
          <cell r="Q257">
            <v>2.1393431498763744E-7</v>
          </cell>
          <cell r="R257">
            <v>2.3770479443070826E-8</v>
          </cell>
          <cell r="S257">
            <v>1.0696715749381872E-7</v>
          </cell>
          <cell r="T257">
            <v>-1.6255359733740791</v>
          </cell>
          <cell r="U257">
            <v>0.3285496534241707</v>
          </cell>
          <cell r="V257">
            <v>0.3285496534241707</v>
          </cell>
          <cell r="AD257">
            <v>218.122265608352</v>
          </cell>
        </row>
        <row r="258">
          <cell r="A258">
            <v>258</v>
          </cell>
          <cell r="B258">
            <v>29973135</v>
          </cell>
          <cell r="C258" t="str">
            <v>ETHIOFENCARB</v>
          </cell>
          <cell r="D258">
            <v>225.31</v>
          </cell>
          <cell r="E258">
            <v>109.64781961431861</v>
          </cell>
          <cell r="F258">
            <v>340.40818970100099</v>
          </cell>
          <cell r="G258">
            <v>1.1614999999999999E-4</v>
          </cell>
          <cell r="H258">
            <v>9.3999999976500002E-4</v>
          </cell>
          <cell r="I258">
            <v>1820</v>
          </cell>
          <cell r="P258">
            <v>1.7787337500000001E-5</v>
          </cell>
          <cell r="Q258">
            <v>2.1393431498763744E-7</v>
          </cell>
          <cell r="R258">
            <v>2.3770479443070826E-8</v>
          </cell>
          <cell r="S258">
            <v>1.0696715749381872E-7</v>
          </cell>
          <cell r="T258">
            <v>0.60846591346918477</v>
          </cell>
          <cell r="U258">
            <v>39.349747153116915</v>
          </cell>
          <cell r="V258">
            <v>39.349747153116915</v>
          </cell>
          <cell r="AD258">
            <v>5.6363765582595455</v>
          </cell>
          <cell r="AI258" t="str">
            <v>F</v>
          </cell>
        </row>
        <row r="259">
          <cell r="A259">
            <v>259</v>
          </cell>
          <cell r="B259">
            <v>299843</v>
          </cell>
          <cell r="C259" t="str">
            <v>RONNEL</v>
          </cell>
          <cell r="D259">
            <v>321.54000000000002</v>
          </cell>
          <cell r="E259">
            <v>75857.757502918481</v>
          </cell>
          <cell r="F259">
            <v>4456.5624839750326</v>
          </cell>
          <cell r="G259">
            <v>3.2319999999999998</v>
          </cell>
          <cell r="H259">
            <v>9.9999999974999983E-3</v>
          </cell>
          <cell r="I259">
            <v>1</v>
          </cell>
          <cell r="P259">
            <v>4.4094547499999996E-5</v>
          </cell>
          <cell r="Q259">
            <v>1.3370894686727339E-7</v>
          </cell>
          <cell r="R259">
            <v>1.4856549651919266E-8</v>
          </cell>
          <cell r="S259">
            <v>6.6854473433636697E-8</v>
          </cell>
          <cell r="T259">
            <v>-0.94744408239500477</v>
          </cell>
          <cell r="U259">
            <v>1.9674873576558458</v>
          </cell>
          <cell r="V259">
            <v>1.9674873576558458</v>
          </cell>
          <cell r="AD259">
            <v>3841.4925917875948</v>
          </cell>
        </row>
        <row r="260">
          <cell r="A260">
            <v>260</v>
          </cell>
          <cell r="B260">
            <v>299865</v>
          </cell>
          <cell r="C260" t="str">
            <v>CRUFOMATE</v>
          </cell>
          <cell r="D260">
            <v>291.72000000000003</v>
          </cell>
          <cell r="E260">
            <v>2630.2679918953822</v>
          </cell>
          <cell r="F260">
            <v>175.42843942496521</v>
          </cell>
          <cell r="G260">
            <v>7.2929999981767493E-3</v>
          </cell>
          <cell r="H260">
            <v>4.9999999987499991E-3</v>
          </cell>
          <cell r="I260">
            <v>200</v>
          </cell>
          <cell r="P260">
            <v>2.5705702499999997E-5</v>
          </cell>
          <cell r="Q260">
            <v>1.3370894686727339E-7</v>
          </cell>
          <cell r="R260">
            <v>1.4856549651919266E-8</v>
          </cell>
          <cell r="S260">
            <v>6.6854473433636697E-8</v>
          </cell>
          <cell r="T260">
            <v>0.95562750444877875</v>
          </cell>
          <cell r="U260">
            <v>48.289499999999997</v>
          </cell>
          <cell r="V260">
            <v>48.289499999999997</v>
          </cell>
          <cell r="AD260">
            <v>225.16454167446193</v>
          </cell>
          <cell r="AI260" t="str">
            <v>F</v>
          </cell>
        </row>
        <row r="261">
          <cell r="A261">
            <v>261</v>
          </cell>
          <cell r="B261">
            <v>300765</v>
          </cell>
          <cell r="C261" t="str">
            <v>NALED</v>
          </cell>
          <cell r="D261">
            <v>380.79</v>
          </cell>
          <cell r="E261">
            <v>23.988329190194907</v>
          </cell>
          <cell r="F261">
            <v>181.9700858609983</v>
          </cell>
          <cell r="G261">
            <v>6.5750999999999999</v>
          </cell>
          <cell r="H261">
            <v>2.6666666660000001E-2</v>
          </cell>
          <cell r="I261">
            <v>1.5</v>
          </cell>
          <cell r="P261">
            <v>4.7582700000000003E-6</v>
          </cell>
          <cell r="Q261">
            <v>1.3370894686727339E-7</v>
          </cell>
          <cell r="R261">
            <v>1.4856549651919266E-8</v>
          </cell>
          <cell r="S261">
            <v>6.6854473433636697E-8</v>
          </cell>
          <cell r="T261">
            <v>-1.043309031305419</v>
          </cell>
          <cell r="U261">
            <v>0.78699494306233841</v>
          </cell>
          <cell r="V261">
            <v>0.78699494306233841</v>
          </cell>
          <cell r="AD261">
            <v>2.3014418174085085</v>
          </cell>
        </row>
        <row r="262">
          <cell r="A262">
            <v>262</v>
          </cell>
          <cell r="B262">
            <v>302012</v>
          </cell>
          <cell r="C262" t="str">
            <v>Hydrazine</v>
          </cell>
          <cell r="D262">
            <v>32.049999999999997</v>
          </cell>
          <cell r="E262">
            <v>8.5113803820237675E-3</v>
          </cell>
          <cell r="F262">
            <v>13.215999087792099</v>
          </cell>
          <cell r="G262">
            <v>6.1535999984615994E-2</v>
          </cell>
          <cell r="H262">
            <v>1919.9999995199998</v>
          </cell>
          <cell r="I262">
            <v>1000000</v>
          </cell>
          <cell r="P262">
            <v>0</v>
          </cell>
          <cell r="Q262">
            <v>5.3483578746909358E-7</v>
          </cell>
          <cell r="R262">
            <v>5.9426198607677063E-8</v>
          </cell>
          <cell r="S262">
            <v>2.6741789373454679E-7</v>
          </cell>
          <cell r="T262">
            <v>-0.47509433085451463</v>
          </cell>
          <cell r="W262">
            <v>0.13479182926829267</v>
          </cell>
          <cell r="X262">
            <v>0.7178500000000001</v>
          </cell>
          <cell r="AD262">
            <v>3.1619999999999999</v>
          </cell>
          <cell r="AE262" t="str">
            <v>F</v>
          </cell>
        </row>
        <row r="263">
          <cell r="A263">
            <v>263</v>
          </cell>
          <cell r="B263">
            <v>302170</v>
          </cell>
          <cell r="C263" t="str">
            <v>CHORAL HYDRATE</v>
          </cell>
          <cell r="D263">
            <v>165.4</v>
          </cell>
          <cell r="E263">
            <v>9.7723722095581103</v>
          </cell>
          <cell r="F263">
            <v>1</v>
          </cell>
          <cell r="G263">
            <v>0.41715006294741491</v>
          </cell>
          <cell r="H263">
            <v>1999.9999994999998</v>
          </cell>
          <cell r="I263">
            <v>793000</v>
          </cell>
          <cell r="P263">
            <v>1.4398425E-6</v>
          </cell>
          <cell r="Q263">
            <v>2.1393431498763744E-7</v>
          </cell>
          <cell r="R263">
            <v>2.3770479443070826E-8</v>
          </cell>
          <cell r="S263">
            <v>1.0696715749381872E-7</v>
          </cell>
          <cell r="T263">
            <v>1.7289622497543187</v>
          </cell>
          <cell r="U263">
            <v>21.529068749999997</v>
          </cell>
          <cell r="V263">
            <v>21.529068749999997</v>
          </cell>
          <cell r="W263">
            <v>24.475500000000004</v>
          </cell>
          <cell r="X263">
            <v>24.475500000000004</v>
          </cell>
          <cell r="AD263">
            <v>1.6277960863937977</v>
          </cell>
        </row>
        <row r="264">
          <cell r="A264">
            <v>264</v>
          </cell>
          <cell r="B264">
            <v>302794</v>
          </cell>
          <cell r="C264" t="str">
            <v>RETINOIC ACID</v>
          </cell>
          <cell r="D264">
            <v>300.44</v>
          </cell>
          <cell r="E264">
            <v>1995262.31496888</v>
          </cell>
          <cell r="F264">
            <v>20072.432216432979</v>
          </cell>
          <cell r="G264">
            <v>3.2351417252403036E-2</v>
          </cell>
          <cell r="H264">
            <v>1.35999999966E-5</v>
          </cell>
          <cell r="I264">
            <v>0.1263</v>
          </cell>
          <cell r="P264">
            <v>2.1940313249999997E-4</v>
          </cell>
          <cell r="Q264">
            <v>2.1393431498763744E-7</v>
          </cell>
          <cell r="R264">
            <v>2.3770479443070826E-8</v>
          </cell>
          <cell r="S264">
            <v>1.0696715749381872E-7</v>
          </cell>
          <cell r="T264">
            <v>-2.5184188265739911</v>
          </cell>
          <cell r="X264" t="str">
            <v>NEG</v>
          </cell>
          <cell r="AD264">
            <v>56.23</v>
          </cell>
          <cell r="AE264" t="str">
            <v>F</v>
          </cell>
          <cell r="AI264" t="str">
            <v>F</v>
          </cell>
        </row>
        <row r="265">
          <cell r="A265">
            <v>265</v>
          </cell>
          <cell r="B265">
            <v>30560191</v>
          </cell>
          <cell r="C265" t="str">
            <v>ACEPHATE</v>
          </cell>
          <cell r="D265">
            <v>183.16</v>
          </cell>
          <cell r="E265">
            <v>0.14125375446227542</v>
          </cell>
          <cell r="F265">
            <v>1.9952623149688797</v>
          </cell>
          <cell r="G265">
            <v>5.0600999999999998E-8</v>
          </cell>
          <cell r="H265">
            <v>2.2666666660999999E-4</v>
          </cell>
          <cell r="I265">
            <v>818000</v>
          </cell>
          <cell r="P265">
            <v>8.3835000000000003E-6</v>
          </cell>
          <cell r="Q265">
            <v>2.1393431498763744E-7</v>
          </cell>
          <cell r="R265">
            <v>2.3770479443070826E-8</v>
          </cell>
          <cell r="S265">
            <v>1.0696715749381872E-7</v>
          </cell>
          <cell r="T265">
            <v>1.4954587548206157</v>
          </cell>
          <cell r="U265">
            <v>5.9024620729675376E-2</v>
          </cell>
          <cell r="V265">
            <v>5.9024620729675376E-2</v>
          </cell>
          <cell r="AD265">
            <v>0.89639618594994996</v>
          </cell>
        </row>
        <row r="266">
          <cell r="A266">
            <v>266</v>
          </cell>
          <cell r="B266">
            <v>306832</v>
          </cell>
          <cell r="C266" t="str">
            <v>1,1,1-TRIFLUORO-2,2-DICHLOROETHANE</v>
          </cell>
          <cell r="D266">
            <v>152.93</v>
          </cell>
          <cell r="E266">
            <v>147.91083881682084</v>
          </cell>
          <cell r="F266">
            <v>136.20717952990901</v>
          </cell>
          <cell r="G266">
            <v>2585.6</v>
          </cell>
          <cell r="H266">
            <v>95733.333309399997</v>
          </cell>
          <cell r="I266">
            <v>2100</v>
          </cell>
          <cell r="P266">
            <v>2.73E-8</v>
          </cell>
          <cell r="Q266">
            <v>1.3370894686727339E-7</v>
          </cell>
          <cell r="R266">
            <v>1.4856549651919266E-8</v>
          </cell>
          <cell r="S266">
            <v>6.6854473433636697E-8</v>
          </cell>
          <cell r="T266">
            <v>1.3249616860774083</v>
          </cell>
          <cell r="W266">
            <v>1033.8402439024392</v>
          </cell>
          <cell r="X266">
            <v>1033.8402439024392</v>
          </cell>
          <cell r="AD266">
            <v>15.707244353646509</v>
          </cell>
        </row>
        <row r="267">
          <cell r="A267">
            <v>267</v>
          </cell>
          <cell r="B267">
            <v>309002</v>
          </cell>
          <cell r="C267" t="str">
            <v>Aldrin</v>
          </cell>
          <cell r="D267">
            <v>364.92</v>
          </cell>
          <cell r="E267">
            <v>3162277.6601683851</v>
          </cell>
          <cell r="F267">
            <v>48977.881936844686</v>
          </cell>
          <cell r="G267">
            <v>4.444</v>
          </cell>
          <cell r="H267">
            <v>1.5999999995999999E-2</v>
          </cell>
          <cell r="I267">
            <v>1.7000000000000001E-2</v>
          </cell>
          <cell r="P267">
            <v>4.8442102499999998E-5</v>
          </cell>
          <cell r="Q267">
            <v>4.45696489557578E-8</v>
          </cell>
          <cell r="R267">
            <v>4.9521832173064224E-9</v>
          </cell>
          <cell r="S267">
            <v>2.22848244778789E-8</v>
          </cell>
          <cell r="T267">
            <v>-1.7147645030677532</v>
          </cell>
          <cell r="U267">
            <v>9.8374367882792302E-2</v>
          </cell>
          <cell r="V267">
            <v>9.8374367882792302E-2</v>
          </cell>
          <cell r="W267">
            <v>0.31114999999999993</v>
          </cell>
          <cell r="X267">
            <v>0.31114999999999993</v>
          </cell>
          <cell r="AD267">
            <v>5500.4725286763478</v>
          </cell>
        </row>
        <row r="268">
          <cell r="A268">
            <v>268</v>
          </cell>
          <cell r="B268">
            <v>315184</v>
          </cell>
          <cell r="C268" t="str">
            <v>MEXACARBATE</v>
          </cell>
          <cell r="D268">
            <v>222.29</v>
          </cell>
          <cell r="E268">
            <v>363.07805477010152</v>
          </cell>
          <cell r="F268">
            <v>47.467897948292212</v>
          </cell>
          <cell r="G268">
            <v>8.0320786646586442E-2</v>
          </cell>
          <cell r="H268">
            <v>3.6133333324299993E-2</v>
          </cell>
          <cell r="I268">
            <v>100</v>
          </cell>
          <cell r="P268">
            <v>2.1731167500000001E-5</v>
          </cell>
          <cell r="Q268">
            <v>2.1393431498763744E-7</v>
          </cell>
          <cell r="R268">
            <v>2.3770479443070826E-8</v>
          </cell>
          <cell r="S268">
            <v>1.0696715749381872E-7</v>
          </cell>
          <cell r="T268">
            <v>-0.45938177954036963</v>
          </cell>
          <cell r="X268" t="str">
            <v>NEG</v>
          </cell>
          <cell r="AD268">
            <v>26.302679918953825</v>
          </cell>
        </row>
        <row r="269">
          <cell r="A269">
            <v>269</v>
          </cell>
          <cell r="B269">
            <v>319846</v>
          </cell>
          <cell r="C269" t="str">
            <v>alpha-HCH</v>
          </cell>
          <cell r="D269">
            <v>290.83</v>
          </cell>
          <cell r="E269">
            <v>6309.5734448019384</v>
          </cell>
          <cell r="F269">
            <v>1096.4781961431863</v>
          </cell>
          <cell r="G269">
            <v>0.51914000000000005</v>
          </cell>
          <cell r="H269">
            <v>4.6933333321600001E-3</v>
          </cell>
          <cell r="I269">
            <v>2</v>
          </cell>
          <cell r="P269">
            <v>1.05E-7</v>
          </cell>
          <cell r="Q269">
            <v>4.45696489557578E-8</v>
          </cell>
          <cell r="R269">
            <v>4.9521832173064224E-9</v>
          </cell>
          <cell r="S269">
            <v>2.22848244778789E-8</v>
          </cell>
          <cell r="T269">
            <v>0.13026052767910085</v>
          </cell>
          <cell r="W269">
            <v>1.6219000000000001</v>
          </cell>
          <cell r="X269">
            <v>1.6219000000000001</v>
          </cell>
          <cell r="AD269">
            <v>371.53522909717265</v>
          </cell>
        </row>
        <row r="270">
          <cell r="A270">
            <v>270</v>
          </cell>
          <cell r="B270">
            <v>319857</v>
          </cell>
          <cell r="C270" t="str">
            <v>beta-Hexachlorocyclohexane</v>
          </cell>
          <cell r="D270">
            <v>290.83</v>
          </cell>
          <cell r="E270">
            <v>6025.595860743585</v>
          </cell>
          <cell r="F270">
            <v>1096.4781961431863</v>
          </cell>
          <cell r="G270">
            <v>0.51914000000000005</v>
          </cell>
          <cell r="H270">
            <v>4.6933333321600001E-3</v>
          </cell>
          <cell r="I270">
            <v>0.24</v>
          </cell>
          <cell r="P270">
            <v>1.05E-7</v>
          </cell>
          <cell r="Q270">
            <v>4.45696489557578E-8</v>
          </cell>
          <cell r="R270">
            <v>4.9521832173064224E-9</v>
          </cell>
          <cell r="S270">
            <v>2.22848244778789E-8</v>
          </cell>
          <cell r="T270">
            <v>-7.6455429025549193E-2</v>
          </cell>
          <cell r="W270">
            <v>6.8109999999999991</v>
          </cell>
          <cell r="X270">
            <v>6.8109999999999991</v>
          </cell>
          <cell r="AD270">
            <v>371.53522909717265</v>
          </cell>
          <cell r="AI270" t="str">
            <v>F</v>
          </cell>
        </row>
        <row r="271">
          <cell r="A271">
            <v>271</v>
          </cell>
          <cell r="B271">
            <v>32809168</v>
          </cell>
          <cell r="C271" t="str">
            <v>PROCYMIDONE</v>
          </cell>
          <cell r="D271">
            <v>284.14</v>
          </cell>
          <cell r="E271">
            <v>1202.2644346174138</v>
          </cell>
          <cell r="F271">
            <v>1513.5612484362093</v>
          </cell>
          <cell r="G271">
            <v>1.1716</v>
          </cell>
          <cell r="H271">
            <v>1.8666666661999998E-2</v>
          </cell>
          <cell r="I271">
            <v>4.5</v>
          </cell>
          <cell r="P271">
            <v>5.6169975000000004E-6</v>
          </cell>
          <cell r="Q271">
            <v>4.45696489557578E-8</v>
          </cell>
          <cell r="R271">
            <v>4.9521832173064224E-9</v>
          </cell>
          <cell r="S271">
            <v>2.22848244778789E-8</v>
          </cell>
          <cell r="T271">
            <v>1.1942050042096188</v>
          </cell>
          <cell r="U271">
            <v>49.18718394139615</v>
          </cell>
          <cell r="V271">
            <v>49.18718394139615</v>
          </cell>
          <cell r="AD271">
            <v>115.66447741656471</v>
          </cell>
          <cell r="AI271" t="str">
            <v>F</v>
          </cell>
        </row>
        <row r="272">
          <cell r="A272">
            <v>272</v>
          </cell>
          <cell r="B272">
            <v>330541</v>
          </cell>
          <cell r="C272" t="str">
            <v>diuron</v>
          </cell>
          <cell r="D272">
            <v>233.1</v>
          </cell>
          <cell r="E272">
            <v>478.63009232263886</v>
          </cell>
          <cell r="F272">
            <v>251.18864315095806</v>
          </cell>
          <cell r="G272">
            <v>5.0903999999999999E-5</v>
          </cell>
          <cell r="H272">
            <v>9.1999999976999989E-6</v>
          </cell>
          <cell r="I272">
            <v>42</v>
          </cell>
          <cell r="P272">
            <v>8.1575474999999993E-6</v>
          </cell>
          <cell r="Q272">
            <v>2.1393431498763744E-7</v>
          </cell>
          <cell r="R272">
            <v>2.3770479443070826E-8</v>
          </cell>
          <cell r="S272">
            <v>1.0696715749381872E-7</v>
          </cell>
          <cell r="T272">
            <v>-0.48871620426635098</v>
          </cell>
          <cell r="U272">
            <v>6.844784446336889</v>
          </cell>
          <cell r="V272">
            <v>6.844784446336889</v>
          </cell>
          <cell r="X272" t="str">
            <v>NEG</v>
          </cell>
          <cell r="AD272">
            <v>13.999096265683429</v>
          </cell>
        </row>
        <row r="273">
          <cell r="A273">
            <v>273</v>
          </cell>
          <cell r="B273">
            <v>330552</v>
          </cell>
          <cell r="C273" t="str">
            <v>linuron</v>
          </cell>
          <cell r="D273">
            <v>249.1</v>
          </cell>
          <cell r="E273">
            <v>1584.8931924611156</v>
          </cell>
          <cell r="F273">
            <v>501.18723362727269</v>
          </cell>
          <cell r="G273">
            <v>6.3124999999999998E-4</v>
          </cell>
          <cell r="H273">
            <v>1.90666666619E-4</v>
          </cell>
          <cell r="I273">
            <v>75</v>
          </cell>
          <cell r="P273">
            <v>7.7577074999999991E-6</v>
          </cell>
          <cell r="Q273">
            <v>1.3370894686727339E-7</v>
          </cell>
          <cell r="R273">
            <v>1.4856549651919266E-8</v>
          </cell>
          <cell r="S273">
            <v>6.6854473433636697E-8</v>
          </cell>
          <cell r="T273">
            <v>-0.87367534110365486</v>
          </cell>
          <cell r="U273">
            <v>1.7111961115842222</v>
          </cell>
          <cell r="V273">
            <v>1.7111961115842222</v>
          </cell>
          <cell r="AD273">
            <v>17.901935992650071</v>
          </cell>
          <cell r="AE273" t="str">
            <v>F</v>
          </cell>
        </row>
        <row r="274">
          <cell r="A274">
            <v>274</v>
          </cell>
          <cell r="B274">
            <v>33089611</v>
          </cell>
          <cell r="C274" t="str">
            <v>AMITRAZ</v>
          </cell>
          <cell r="D274">
            <v>293.42</v>
          </cell>
          <cell r="E274">
            <v>316227.7660168382</v>
          </cell>
          <cell r="F274">
            <v>257276.42953467841</v>
          </cell>
          <cell r="G274">
            <v>0.99687000000000003</v>
          </cell>
          <cell r="H274">
            <v>2.6666666659999996E-4</v>
          </cell>
          <cell r="I274">
            <v>1</v>
          </cell>
          <cell r="P274">
            <v>9.9785692499999992E-5</v>
          </cell>
          <cell r="Q274">
            <v>2.1393431498763744E-7</v>
          </cell>
          <cell r="R274">
            <v>2.3770479443070826E-8</v>
          </cell>
          <cell r="S274">
            <v>1.0696715749381872E-7</v>
          </cell>
          <cell r="T274">
            <v>0.44813562380245359</v>
          </cell>
          <cell r="U274">
            <v>5.1154671299052001</v>
          </cell>
          <cell r="V274">
            <v>5.1154671299052001</v>
          </cell>
          <cell r="AD274">
            <v>964.05097901074828</v>
          </cell>
        </row>
        <row r="275">
          <cell r="A275">
            <v>275</v>
          </cell>
          <cell r="B275">
            <v>333415</v>
          </cell>
          <cell r="C275" t="str">
            <v>Diazinon</v>
          </cell>
          <cell r="D275">
            <v>304.35000000000002</v>
          </cell>
          <cell r="E275">
            <v>6456.5422903465615</v>
          </cell>
          <cell r="F275">
            <v>562.34132519034927</v>
          </cell>
          <cell r="G275">
            <v>1.1413000000000001E-2</v>
          </cell>
          <cell r="H275">
            <v>1.2013333330329999E-2</v>
          </cell>
          <cell r="I275">
            <v>40</v>
          </cell>
          <cell r="P275">
            <v>7.25096325E-5</v>
          </cell>
          <cell r="Q275">
            <v>2.1393431498763744E-7</v>
          </cell>
          <cell r="R275">
            <v>2.3770479443070826E-8</v>
          </cell>
          <cell r="S275">
            <v>1.0696715749381872E-7</v>
          </cell>
          <cell r="T275">
            <v>-0.986914160741313</v>
          </cell>
          <cell r="U275">
            <v>0.40241250000000001</v>
          </cell>
          <cell r="V275">
            <v>0.40241250000000001</v>
          </cell>
          <cell r="X275" t="str">
            <v>NEG</v>
          </cell>
          <cell r="AD275">
            <v>71.4660863876843</v>
          </cell>
        </row>
        <row r="276">
          <cell r="A276">
            <v>276</v>
          </cell>
          <cell r="B276">
            <v>3337711</v>
          </cell>
          <cell r="C276" t="str">
            <v>ASULAM</v>
          </cell>
          <cell r="D276">
            <v>230.24</v>
          </cell>
          <cell r="E276">
            <v>0.53703179637025267</v>
          </cell>
          <cell r="F276">
            <v>39.810717055349755</v>
          </cell>
          <cell r="G276">
            <v>8.5342293311997754E-6</v>
          </cell>
          <cell r="H276">
            <v>1.85333333287E-4</v>
          </cell>
          <cell r="I276">
            <v>5000</v>
          </cell>
          <cell r="P276">
            <v>1.9775414999999998E-5</v>
          </cell>
          <cell r="Q276">
            <v>2.1393431498763744E-7</v>
          </cell>
          <cell r="R276">
            <v>2.3770479443070826E-8</v>
          </cell>
          <cell r="S276">
            <v>1.0696715749381872E-7</v>
          </cell>
          <cell r="T276">
            <v>1.957814012113825</v>
          </cell>
          <cell r="U276">
            <v>49.18718394139615</v>
          </cell>
          <cell r="V276">
            <v>49.18718394139615</v>
          </cell>
          <cell r="AD276">
            <v>0.92108561544842071</v>
          </cell>
        </row>
        <row r="277">
          <cell r="A277">
            <v>277</v>
          </cell>
          <cell r="B277">
            <v>3347226</v>
          </cell>
          <cell r="C277" t="str">
            <v>DITHIANONE</v>
          </cell>
          <cell r="D277">
            <v>296.32</v>
          </cell>
          <cell r="E277">
            <v>691.83097091893671</v>
          </cell>
          <cell r="F277">
            <v>2212.585184380378</v>
          </cell>
          <cell r="G277">
            <v>5.7064999999999995E-6</v>
          </cell>
          <cell r="H277">
            <v>2.70666666599E-9</v>
          </cell>
          <cell r="I277">
            <v>0.14000000000000001</v>
          </cell>
          <cell r="P277">
            <v>1.5330149999999998E-5</v>
          </cell>
          <cell r="Q277">
            <v>2.1393431498763744E-7</v>
          </cell>
          <cell r="R277">
            <v>2.3770479443070826E-8</v>
          </cell>
          <cell r="S277">
            <v>1.0696715749381872E-7</v>
          </cell>
          <cell r="T277">
            <v>-0.33859165483071285</v>
          </cell>
          <cell r="U277">
            <v>10.951655114139021</v>
          </cell>
          <cell r="V277">
            <v>10.951655114139021</v>
          </cell>
          <cell r="AD277">
            <v>52.432431724563777</v>
          </cell>
        </row>
        <row r="278">
          <cell r="A278">
            <v>278</v>
          </cell>
          <cell r="B278">
            <v>33820530</v>
          </cell>
          <cell r="C278" t="str">
            <v>isopropalin</v>
          </cell>
          <cell r="D278">
            <v>309.37</v>
          </cell>
          <cell r="E278">
            <v>630957.34448019415</v>
          </cell>
          <cell r="F278">
            <v>10000</v>
          </cell>
          <cell r="G278">
            <v>11.211</v>
          </cell>
          <cell r="H278">
            <v>3.9999999989999997E-3</v>
          </cell>
          <cell r="I278">
            <v>0.11</v>
          </cell>
          <cell r="P278">
            <v>1.9749510000000002E-5</v>
          </cell>
          <cell r="Q278">
            <v>1.3370894686727339E-7</v>
          </cell>
          <cell r="R278">
            <v>1.4856549651919266E-8</v>
          </cell>
          <cell r="S278">
            <v>6.6854473433636697E-8</v>
          </cell>
          <cell r="T278">
            <v>-0.43497299416074281</v>
          </cell>
          <cell r="U278">
            <v>29.512310364837681</v>
          </cell>
          <cell r="V278">
            <v>29.512310364837681</v>
          </cell>
          <cell r="AD278">
            <v>126.444516469007</v>
          </cell>
        </row>
        <row r="279">
          <cell r="A279">
            <v>279</v>
          </cell>
          <cell r="B279">
            <v>34014181</v>
          </cell>
          <cell r="C279" t="str">
            <v>TEBUTHIURON</v>
          </cell>
          <cell r="D279">
            <v>228.31</v>
          </cell>
          <cell r="E279">
            <v>61.659500186148257</v>
          </cell>
          <cell r="F279">
            <v>67.60829753919819</v>
          </cell>
          <cell r="G279">
            <v>1.2119999999999999E-5</v>
          </cell>
          <cell r="H279">
            <v>2.6666666659999996E-4</v>
          </cell>
          <cell r="I279">
            <v>2500</v>
          </cell>
          <cell r="P279">
            <v>2.48778E-6</v>
          </cell>
          <cell r="Q279">
            <v>2.1393431498763744E-7</v>
          </cell>
          <cell r="R279">
            <v>2.3770479443070826E-8</v>
          </cell>
          <cell r="S279">
            <v>1.0696715749381872E-7</v>
          </cell>
          <cell r="T279">
            <v>0.18741972043643038</v>
          </cell>
          <cell r="U279">
            <v>27.544823007181844</v>
          </cell>
          <cell r="V279">
            <v>27.544823007181844</v>
          </cell>
          <cell r="AD279">
            <v>2.4592348238462316</v>
          </cell>
        </row>
        <row r="280">
          <cell r="A280">
            <v>280</v>
          </cell>
          <cell r="B280">
            <v>35367385</v>
          </cell>
          <cell r="C280" t="str">
            <v>DIFLUBENZURON</v>
          </cell>
          <cell r="D280">
            <v>310.69</v>
          </cell>
          <cell r="E280">
            <v>7585.7757502918394</v>
          </cell>
          <cell r="F280">
            <v>6760.8297539198229</v>
          </cell>
          <cell r="G280">
            <v>4.6459999999999996E-4</v>
          </cell>
          <cell r="H280">
            <v>1.1999999996999999E-7</v>
          </cell>
          <cell r="I280">
            <v>0.08</v>
          </cell>
          <cell r="P280">
            <v>1.218288E-5</v>
          </cell>
          <cell r="Q280">
            <v>4.45696489557578E-8</v>
          </cell>
          <cell r="R280">
            <v>4.9521832173064224E-9</v>
          </cell>
          <cell r="S280">
            <v>2.22848244778789E-8</v>
          </cell>
          <cell r="T280">
            <v>-2.476784681288176</v>
          </cell>
          <cell r="U280">
            <v>21.903310228278041</v>
          </cell>
          <cell r="V280">
            <v>21.903310228278041</v>
          </cell>
          <cell r="AD280">
            <v>158.48931924611153</v>
          </cell>
        </row>
        <row r="281">
          <cell r="A281">
            <v>281</v>
          </cell>
          <cell r="B281">
            <v>35554440</v>
          </cell>
          <cell r="C281" t="str">
            <v>IMAZALIL BASE</v>
          </cell>
          <cell r="D281">
            <v>297.19</v>
          </cell>
          <cell r="E281">
            <v>6606.9344800759654</v>
          </cell>
          <cell r="F281">
            <v>5370.3179637025269</v>
          </cell>
          <cell r="G281">
            <v>2.6159000000000002E-4</v>
          </cell>
          <cell r="H281">
            <v>1.5866666662700001E-4</v>
          </cell>
          <cell r="I281">
            <v>180</v>
          </cell>
          <cell r="P281">
            <v>6.3647377500000005E-5</v>
          </cell>
          <cell r="Q281">
            <v>1.3370894686727339E-7</v>
          </cell>
          <cell r="R281">
            <v>1.4856549651919266E-8</v>
          </cell>
          <cell r="S281">
            <v>6.6854473433636697E-8</v>
          </cell>
          <cell r="T281">
            <v>0.17163867443920378</v>
          </cell>
          <cell r="U281">
            <v>27.379137785347556</v>
          </cell>
          <cell r="V281">
            <v>27.379137785347556</v>
          </cell>
          <cell r="AD281">
            <v>512.38923866467985</v>
          </cell>
        </row>
        <row r="282">
          <cell r="A282">
            <v>282</v>
          </cell>
          <cell r="B282">
            <v>36734197</v>
          </cell>
          <cell r="C282" t="str">
            <v>ROVRAL (IPRODIONE)</v>
          </cell>
          <cell r="D282">
            <v>330.17</v>
          </cell>
          <cell r="E282">
            <v>1000</v>
          </cell>
          <cell r="F282">
            <v>52.529104845004845</v>
          </cell>
          <cell r="G282">
            <v>3.1512000000000001E-4</v>
          </cell>
          <cell r="H282">
            <v>4.9999999987499994E-7</v>
          </cell>
          <cell r="I282">
            <v>13.9</v>
          </cell>
          <cell r="P282">
            <v>1.3703309999999999E-5</v>
          </cell>
          <cell r="Q282">
            <v>1.3370894686727339E-7</v>
          </cell>
          <cell r="R282">
            <v>1.4856549651919266E-8</v>
          </cell>
          <cell r="S282">
            <v>6.6854473433636697E-8</v>
          </cell>
          <cell r="T282">
            <v>-0.37037573140907348</v>
          </cell>
          <cell r="U282">
            <v>23.609848291870154</v>
          </cell>
          <cell r="V282">
            <v>23.609848291870154</v>
          </cell>
          <cell r="AD282">
            <v>336.04698246069967</v>
          </cell>
        </row>
        <row r="283">
          <cell r="A283">
            <v>283</v>
          </cell>
          <cell r="B283">
            <v>3689245</v>
          </cell>
          <cell r="C283" t="str">
            <v>SULFOTEPP</v>
          </cell>
          <cell r="D283">
            <v>322.31</v>
          </cell>
          <cell r="E283">
            <v>9772.3722095581161</v>
          </cell>
          <cell r="F283">
            <v>265.58283345466765</v>
          </cell>
          <cell r="G283">
            <v>0.44944999999999996</v>
          </cell>
          <cell r="H283">
            <v>1.39999999965E-2</v>
          </cell>
          <cell r="I283">
            <v>30</v>
          </cell>
          <cell r="P283">
            <v>1.374428325E-4</v>
          </cell>
          <cell r="Q283">
            <v>5.3483578746909358E-7</v>
          </cell>
          <cell r="R283">
            <v>5.9426198607677063E-8</v>
          </cell>
          <cell r="S283">
            <v>2.6741789373454679E-7</v>
          </cell>
          <cell r="T283">
            <v>-2.2483289804604509</v>
          </cell>
          <cell r="U283">
            <v>0.98374367882792291</v>
          </cell>
          <cell r="V283">
            <v>0.98374367882792291</v>
          </cell>
          <cell r="AB283">
            <v>7.9799468726797658E-4</v>
          </cell>
          <cell r="AC283">
            <v>6.0534087475391319E-4</v>
          </cell>
          <cell r="AD283">
            <v>482.39189243271528</v>
          </cell>
          <cell r="AI283" t="str">
            <v>F</v>
          </cell>
        </row>
        <row r="284">
          <cell r="A284">
            <v>284</v>
          </cell>
          <cell r="B284">
            <v>38260547</v>
          </cell>
          <cell r="C284" t="str">
            <v>ETRIMFOS</v>
          </cell>
          <cell r="D284">
            <v>292.29000000000002</v>
          </cell>
          <cell r="E284">
            <v>870.96358995608091</v>
          </cell>
          <cell r="F284">
            <v>425.01083317604719</v>
          </cell>
          <cell r="G284">
            <v>6.2619999999999995E-2</v>
          </cell>
          <cell r="H284">
            <v>1.0666666664000001E-2</v>
          </cell>
          <cell r="I284">
            <v>40</v>
          </cell>
          <cell r="P284">
            <v>5.8150132500000003E-5</v>
          </cell>
          <cell r="Q284">
            <v>2.1393431498763744E-7</v>
          </cell>
          <cell r="R284">
            <v>2.3770479443070826E-8</v>
          </cell>
          <cell r="S284">
            <v>1.0696715749381872E-7</v>
          </cell>
          <cell r="T284">
            <v>-1.0138712667601237</v>
          </cell>
          <cell r="U284">
            <v>1.1804924145935076</v>
          </cell>
          <cell r="V284">
            <v>1.1804924145935076</v>
          </cell>
          <cell r="AD284">
            <v>70.908777826207086</v>
          </cell>
        </row>
        <row r="285">
          <cell r="A285">
            <v>285</v>
          </cell>
          <cell r="B285">
            <v>3844459</v>
          </cell>
          <cell r="C285" t="str">
            <v>Brilliant Blue FCF</v>
          </cell>
          <cell r="D285">
            <v>793.86</v>
          </cell>
          <cell r="E285">
            <v>1.1481536214968799E-5</v>
          </cell>
          <cell r="F285">
            <v>15988215745.080973</v>
          </cell>
          <cell r="G285">
            <v>2.2879807854542054E-40</v>
          </cell>
          <cell r="H285">
            <v>3.9599999990099996E-40</v>
          </cell>
          <cell r="I285">
            <v>1374</v>
          </cell>
          <cell r="P285">
            <v>3.0844304249999998E-4</v>
          </cell>
          <cell r="Q285">
            <v>4.45696489557578E-8</v>
          </cell>
          <cell r="R285">
            <v>4.9521832173064224E-9</v>
          </cell>
          <cell r="S285">
            <v>2.22848244778789E-8</v>
          </cell>
          <cell r="T285">
            <v>2.3910851126695287</v>
          </cell>
          <cell r="X285" t="str">
            <v>NEG</v>
          </cell>
          <cell r="AD285">
            <v>3.1619999999999999</v>
          </cell>
          <cell r="AE285" t="str">
            <v>F</v>
          </cell>
          <cell r="AI285" t="str">
            <v>F</v>
          </cell>
        </row>
        <row r="286">
          <cell r="A286">
            <v>286</v>
          </cell>
          <cell r="B286">
            <v>39148248</v>
          </cell>
          <cell r="C286" t="str">
            <v>Fosetyl-aluminium</v>
          </cell>
          <cell r="D286">
            <v>354.11</v>
          </cell>
          <cell r="E286">
            <v>3.9810717055349717E-3</v>
          </cell>
          <cell r="F286">
            <v>6484.8509714413831</v>
          </cell>
          <cell r="G286">
            <v>8.6772900879207683E-10</v>
          </cell>
          <cell r="H286">
            <v>2.7199999993199998E-7</v>
          </cell>
          <cell r="I286">
            <v>111000</v>
          </cell>
          <cell r="P286">
            <v>4.3457130000000003E-5</v>
          </cell>
          <cell r="Q286">
            <v>2.1393431498763744E-7</v>
          </cell>
          <cell r="R286">
            <v>2.3770479443070826E-8</v>
          </cell>
          <cell r="S286">
            <v>1.0696715749381872E-7</v>
          </cell>
          <cell r="T286">
            <v>1.1184251648771111</v>
          </cell>
          <cell r="U286">
            <v>2737.9137785347561</v>
          </cell>
          <cell r="V286">
            <v>2737.9137785347561</v>
          </cell>
          <cell r="W286">
            <v>1596.5634146341463</v>
          </cell>
          <cell r="X286">
            <v>1596.5634146341463</v>
          </cell>
          <cell r="AD286">
            <v>0.89309981622351764</v>
          </cell>
          <cell r="AH286" t="str">
            <v>F</v>
          </cell>
          <cell r="AJ286" t="str">
            <v>F</v>
          </cell>
          <cell r="AL286" t="str">
            <v>F</v>
          </cell>
        </row>
        <row r="287">
          <cell r="A287">
            <v>287</v>
          </cell>
          <cell r="B287">
            <v>39515418</v>
          </cell>
          <cell r="C287" t="str">
            <v>FENPROPATHRIN</v>
          </cell>
          <cell r="D287">
            <v>349.43</v>
          </cell>
          <cell r="E287">
            <v>501187.23362727347</v>
          </cell>
          <cell r="F287">
            <v>19952.623149688792</v>
          </cell>
          <cell r="G287">
            <v>0.77163999999999999</v>
          </cell>
          <cell r="H287">
            <v>7.3066666648399997E-4</v>
          </cell>
          <cell r="I287">
            <v>0.33</v>
          </cell>
          <cell r="P287">
            <v>1.3403204999999999E-5</v>
          </cell>
          <cell r="Q287">
            <v>1.3370894686727339E-7</v>
          </cell>
          <cell r="R287">
            <v>1.4856549651919266E-8</v>
          </cell>
          <cell r="S287">
            <v>6.6854473433636697E-8</v>
          </cell>
          <cell r="T287">
            <v>-4.0195624582131124</v>
          </cell>
          <cell r="U287">
            <v>27.379137785347556</v>
          </cell>
          <cell r="V287">
            <v>27.379137785347556</v>
          </cell>
          <cell r="AD287">
            <v>143.7474005874362</v>
          </cell>
        </row>
        <row r="288">
          <cell r="A288">
            <v>288</v>
          </cell>
          <cell r="B288">
            <v>404864</v>
          </cell>
          <cell r="C288" t="str">
            <v>6-Nonenamide, N- (4-hydroxy-3-methoxyphenyl)meth</v>
          </cell>
          <cell r="D288">
            <v>305.42</v>
          </cell>
          <cell r="E288">
            <v>10000</v>
          </cell>
          <cell r="F288">
            <v>11743.566191849903</v>
          </cell>
          <cell r="G288">
            <v>1.2191862097201526E-4</v>
          </cell>
          <cell r="H288">
            <v>1.7599999995599999E-6</v>
          </cell>
          <cell r="I288">
            <v>4.4089999999999998</v>
          </cell>
          <cell r="P288">
            <v>8.5247422499999998E-5</v>
          </cell>
          <cell r="Q288">
            <v>2.1393431498763744E-7</v>
          </cell>
          <cell r="R288">
            <v>2.3770479443070826E-8</v>
          </cell>
          <cell r="S288">
            <v>1.0696715749381872E-7</v>
          </cell>
          <cell r="T288">
            <v>0.38916608436453176</v>
          </cell>
          <cell r="W288">
            <v>40.914999999999999</v>
          </cell>
          <cell r="X288">
            <v>40.914999999999999</v>
          </cell>
          <cell r="AD288">
            <v>19.195525237613801</v>
          </cell>
          <cell r="AI288" t="str">
            <v>F</v>
          </cell>
        </row>
        <row r="289">
          <cell r="A289">
            <v>289</v>
          </cell>
          <cell r="B289">
            <v>40487421</v>
          </cell>
          <cell r="C289" t="str">
            <v>PENDIMETHALIN</v>
          </cell>
          <cell r="D289">
            <v>281.31</v>
          </cell>
          <cell r="E289">
            <v>151356.12484362084</v>
          </cell>
          <cell r="F289">
            <v>5011.8723362727324</v>
          </cell>
          <cell r="G289">
            <v>8.6456000000000005E-2</v>
          </cell>
          <cell r="H289">
            <v>3.9999999989999997E-3</v>
          </cell>
          <cell r="I289">
            <v>0.3</v>
          </cell>
          <cell r="P289">
            <v>2.2708492500000001E-5</v>
          </cell>
          <cell r="Q289">
            <v>1.3370894686727339E-7</v>
          </cell>
          <cell r="R289">
            <v>1.4856549651919266E-8</v>
          </cell>
          <cell r="S289">
            <v>6.6854473433636697E-8</v>
          </cell>
          <cell r="T289">
            <v>-1.3380417275271554</v>
          </cell>
          <cell r="U289">
            <v>136.89568892673779</v>
          </cell>
          <cell r="V289">
            <v>136.89568892673779</v>
          </cell>
          <cell r="AD289">
            <v>96.917008394729166</v>
          </cell>
        </row>
        <row r="290">
          <cell r="A290">
            <v>290</v>
          </cell>
          <cell r="B290">
            <v>40596698</v>
          </cell>
          <cell r="C290" t="str">
            <v>METHOPRENE</v>
          </cell>
          <cell r="D290">
            <v>310.48</v>
          </cell>
          <cell r="E290">
            <v>316227.7660168382</v>
          </cell>
          <cell r="F290">
            <v>5333.3489548762163</v>
          </cell>
          <cell r="G290">
            <v>0.69589000000000001</v>
          </cell>
          <cell r="H290">
            <v>3.1466666658799998E-3</v>
          </cell>
          <cell r="I290">
            <v>1.4</v>
          </cell>
          <cell r="P290">
            <v>6.2215687500000004E-5</v>
          </cell>
          <cell r="Q290">
            <v>2.1393431498763744E-7</v>
          </cell>
          <cell r="R290">
            <v>2.3770479443070826E-8</v>
          </cell>
          <cell r="S290">
            <v>1.0696715749381872E-7</v>
          </cell>
          <cell r="T290">
            <v>1.8911699584661615E-2</v>
          </cell>
          <cell r="U290">
            <v>94.184233981595597</v>
          </cell>
          <cell r="V290">
            <v>94.184233981595597</v>
          </cell>
          <cell r="AD290">
            <v>399.48456130828589</v>
          </cell>
        </row>
        <row r="291">
          <cell r="A291">
            <v>291</v>
          </cell>
          <cell r="B291">
            <v>41083118</v>
          </cell>
          <cell r="C291" t="str">
            <v>Azocyclotin</v>
          </cell>
          <cell r="D291">
            <v>436.23</v>
          </cell>
          <cell r="E291">
            <v>199526.23149688813</v>
          </cell>
          <cell r="F291">
            <v>407005.23944023403</v>
          </cell>
          <cell r="G291">
            <v>2.1714999999999998E-7</v>
          </cell>
          <cell r="H291">
            <v>5.9999999984999997E-11</v>
          </cell>
          <cell r="I291">
            <v>0.12</v>
          </cell>
          <cell r="P291">
            <v>8.2009874999999994E-5</v>
          </cell>
          <cell r="Q291">
            <v>1.3370894686727339E-7</v>
          </cell>
          <cell r="R291">
            <v>1.4856549651919266E-8</v>
          </cell>
          <cell r="S291">
            <v>6.6854473433636697E-8</v>
          </cell>
          <cell r="T291">
            <v>-1.7854418994227212</v>
          </cell>
          <cell r="U291">
            <v>2.7544823007181845</v>
          </cell>
          <cell r="V291">
            <v>2.7544823007181845</v>
          </cell>
          <cell r="AD291">
            <v>16326.759670752579</v>
          </cell>
        </row>
        <row r="292">
          <cell r="A292">
            <v>292</v>
          </cell>
          <cell r="B292">
            <v>41198087</v>
          </cell>
          <cell r="C292" t="str">
            <v>PROFENOFOS</v>
          </cell>
          <cell r="D292">
            <v>373.63</v>
          </cell>
          <cell r="E292">
            <v>47863.009232263823</v>
          </cell>
          <cell r="F292">
            <v>1071.5193052376069</v>
          </cell>
          <cell r="G292">
            <v>2.2320999999999999E-3</v>
          </cell>
          <cell r="H292">
            <v>1.1999999996999999E-4</v>
          </cell>
          <cell r="I292">
            <v>28</v>
          </cell>
          <cell r="P292">
            <v>3.3611557500000002E-5</v>
          </cell>
          <cell r="Q292">
            <v>1.3370894686727339E-7</v>
          </cell>
          <cell r="R292">
            <v>1.4856549651919266E-8</v>
          </cell>
          <cell r="S292">
            <v>6.6854473433636697E-8</v>
          </cell>
          <cell r="T292">
            <v>-2.7969584507645684</v>
          </cell>
          <cell r="U292">
            <v>3.9349747153116916</v>
          </cell>
          <cell r="V292">
            <v>3.9349747153116916</v>
          </cell>
          <cell r="AD292">
            <v>428.8446534968208</v>
          </cell>
        </row>
        <row r="293">
          <cell r="A293">
            <v>293</v>
          </cell>
          <cell r="B293">
            <v>42874033</v>
          </cell>
          <cell r="C293" t="str">
            <v>OXYFLUORFEN</v>
          </cell>
          <cell r="D293">
            <v>361.71</v>
          </cell>
          <cell r="E293">
            <v>53703.179637025423</v>
          </cell>
          <cell r="F293">
            <v>100000</v>
          </cell>
          <cell r="G293">
            <v>8.2820000000000005E-2</v>
          </cell>
          <cell r="H293">
            <v>2.6666666659999999E-5</v>
          </cell>
          <cell r="I293">
            <v>0.11600000000000001</v>
          </cell>
          <cell r="P293">
            <v>8.6473049999999997E-6</v>
          </cell>
          <cell r="Q293">
            <v>4.45696489557578E-8</v>
          </cell>
          <cell r="R293">
            <v>4.9521832173064224E-9</v>
          </cell>
          <cell r="S293">
            <v>2.22848244778789E-8</v>
          </cell>
          <cell r="T293">
            <v>-0.69886490828490222</v>
          </cell>
          <cell r="U293">
            <v>0.66383966879966816</v>
          </cell>
          <cell r="V293">
            <v>0.66383966879966816</v>
          </cell>
          <cell r="AD293">
            <v>2087.853394577141</v>
          </cell>
        </row>
        <row r="294">
          <cell r="A294">
            <v>294</v>
          </cell>
          <cell r="B294">
            <v>43121433</v>
          </cell>
          <cell r="C294" t="str">
            <v>TRIADIMEFON</v>
          </cell>
          <cell r="D294">
            <v>293.76</v>
          </cell>
          <cell r="E294">
            <v>588.84365535558959</v>
          </cell>
          <cell r="F294">
            <v>512.86138399136519</v>
          </cell>
          <cell r="G294">
            <v>8.1911000000000002E-6</v>
          </cell>
          <cell r="H294">
            <v>1.9999999994999997E-6</v>
          </cell>
          <cell r="I294">
            <v>71.5</v>
          </cell>
          <cell r="P294">
            <v>1.2633944999999999E-5</v>
          </cell>
          <cell r="Q294">
            <v>1.3370894686727339E-7</v>
          </cell>
          <cell r="R294">
            <v>1.4856549651919266E-8</v>
          </cell>
          <cell r="S294">
            <v>6.6854473433636697E-8</v>
          </cell>
          <cell r="T294">
            <v>0.66212608434359399</v>
          </cell>
          <cell r="U294">
            <v>9.8374367882792288</v>
          </cell>
          <cell r="V294">
            <v>9.8374367882792288</v>
          </cell>
          <cell r="AD294">
            <v>59.979107625550952</v>
          </cell>
        </row>
        <row r="295">
          <cell r="A295">
            <v>295</v>
          </cell>
          <cell r="B295">
            <v>43222486</v>
          </cell>
          <cell r="C295" t="str">
            <v>Difenzoquat metilsulfate</v>
          </cell>
          <cell r="D295">
            <v>360.43</v>
          </cell>
          <cell r="E295">
            <v>4.4668359215096318</v>
          </cell>
          <cell r="F295">
            <v>54954.087385762505</v>
          </cell>
          <cell r="G295">
            <v>2.2705178288897351E-12</v>
          </cell>
          <cell r="H295">
            <v>5.1466666653800001E-9</v>
          </cell>
          <cell r="I295">
            <v>817000</v>
          </cell>
          <cell r="P295">
            <v>9.4342574999999992E-5</v>
          </cell>
          <cell r="Q295">
            <v>2.1393431498763744E-7</v>
          </cell>
          <cell r="R295">
            <v>2.3770479443070826E-8</v>
          </cell>
          <cell r="S295">
            <v>1.0696715749381872E-7</v>
          </cell>
          <cell r="T295">
            <v>1.0390173219974088</v>
          </cell>
          <cell r="U295">
            <v>98.374367882792299</v>
          </cell>
          <cell r="V295">
            <v>98.374367882792299</v>
          </cell>
          <cell r="AD295">
            <v>1.3452407051486328</v>
          </cell>
          <cell r="AI295" t="str">
            <v>F</v>
          </cell>
        </row>
        <row r="296">
          <cell r="A296">
            <v>296</v>
          </cell>
          <cell r="B296">
            <v>452868</v>
          </cell>
          <cell r="C296" t="str">
            <v>1,2-BENZENEDIOL, 4-METHYL-</v>
          </cell>
          <cell r="D296">
            <v>124.14</v>
          </cell>
          <cell r="E296">
            <v>23.442288153199236</v>
          </cell>
          <cell r="F296">
            <v>393.73135370085089</v>
          </cell>
          <cell r="G296">
            <v>1.3560674695405014E-3</v>
          </cell>
          <cell r="H296">
            <v>0.27199999993200003</v>
          </cell>
          <cell r="I296">
            <v>24900</v>
          </cell>
          <cell r="P296">
            <v>1.17E-4</v>
          </cell>
          <cell r="Q296">
            <v>5.3483578746909358E-7</v>
          </cell>
          <cell r="R296">
            <v>5.9426198607677063E-8</v>
          </cell>
          <cell r="S296">
            <v>2.6741789373454679E-7</v>
          </cell>
          <cell r="T296">
            <v>1.1398790864012287</v>
          </cell>
          <cell r="W296">
            <v>108.18243902439025</v>
          </cell>
          <cell r="X296">
            <v>108.18243902439025</v>
          </cell>
          <cell r="AD296">
            <v>1.5991897591676763</v>
          </cell>
          <cell r="AI296" t="str">
            <v>F</v>
          </cell>
        </row>
        <row r="297">
          <cell r="A297">
            <v>297</v>
          </cell>
          <cell r="B297">
            <v>458377</v>
          </cell>
          <cell r="C297" t="str">
            <v>CURCUMIN</v>
          </cell>
          <cell r="D297">
            <v>368.39</v>
          </cell>
          <cell r="E297">
            <v>1949.8445997580463</v>
          </cell>
          <cell r="F297">
            <v>3362.7919568678085</v>
          </cell>
          <cell r="G297">
            <v>2.0238861979332703E-8</v>
          </cell>
          <cell r="H297">
            <v>4.1066666656399993E-10</v>
          </cell>
          <cell r="I297">
            <v>7.4749999999999996</v>
          </cell>
          <cell r="P297">
            <v>1.18643175E-4</v>
          </cell>
          <cell r="Q297">
            <v>2.1393431498763744E-7</v>
          </cell>
          <cell r="R297">
            <v>2.3770479443070826E-8</v>
          </cell>
          <cell r="S297">
            <v>1.0696715749381872E-7</v>
          </cell>
          <cell r="T297">
            <v>2.0945503107012988</v>
          </cell>
          <cell r="X297" t="str">
            <v>NEG</v>
          </cell>
          <cell r="AD297">
            <v>20.917029071028519</v>
          </cell>
          <cell r="AI297" t="str">
            <v>F</v>
          </cell>
        </row>
        <row r="298">
          <cell r="A298">
            <v>298</v>
          </cell>
          <cell r="B298">
            <v>470826</v>
          </cell>
          <cell r="C298" t="str">
            <v>1,8-CINEOLE</v>
          </cell>
          <cell r="D298">
            <v>154.25</v>
          </cell>
          <cell r="E298">
            <v>549.54087385762534</v>
          </cell>
          <cell r="F298">
            <v>221.20757764641303</v>
          </cell>
          <cell r="G298">
            <v>11.11</v>
          </cell>
          <cell r="H298">
            <v>253.33333326999997</v>
          </cell>
          <cell r="I298">
            <v>3500</v>
          </cell>
          <cell r="P298">
            <v>8.3250000000000008E-6</v>
          </cell>
          <cell r="Q298">
            <v>2.1393431498763744E-7</v>
          </cell>
          <cell r="R298">
            <v>2.3770479443070826E-8</v>
          </cell>
          <cell r="S298">
            <v>1.0696715749381872E-7</v>
          </cell>
          <cell r="T298">
            <v>1.7075701760979287</v>
          </cell>
          <cell r="X298" t="str">
            <v>NEG</v>
          </cell>
          <cell r="AD298">
            <v>52.45658331238122</v>
          </cell>
          <cell r="AI298" t="str">
            <v>F</v>
          </cell>
        </row>
        <row r="299">
          <cell r="A299">
            <v>299</v>
          </cell>
          <cell r="B299">
            <v>470906</v>
          </cell>
          <cell r="C299" t="str">
            <v>CHLORFENVINPHOS</v>
          </cell>
          <cell r="D299">
            <v>359.58</v>
          </cell>
          <cell r="E299">
            <v>6456.5422903465615</v>
          </cell>
          <cell r="F299">
            <v>295.12092266663893</v>
          </cell>
          <cell r="G299">
            <v>2.9188999999999999E-3</v>
          </cell>
          <cell r="H299">
            <v>9.9999999974999991E-4</v>
          </cell>
          <cell r="I299">
            <v>124</v>
          </cell>
          <cell r="P299">
            <v>4.3338532499999997E-5</v>
          </cell>
          <cell r="Q299">
            <v>1.3370894686727339E-7</v>
          </cell>
          <cell r="R299">
            <v>1.4856549651919266E-8</v>
          </cell>
          <cell r="S299">
            <v>6.6854473433636697E-8</v>
          </cell>
          <cell r="T299">
            <v>-0.87562362068021038</v>
          </cell>
          <cell r="U299">
            <v>0.1967487357655846</v>
          </cell>
          <cell r="V299">
            <v>0.1967487357655846</v>
          </cell>
          <cell r="AB299">
            <v>2.3674242424242397E-5</v>
          </cell>
          <cell r="AC299">
            <v>6.6834391756861398E-5</v>
          </cell>
          <cell r="AD299">
            <v>350.02575415843387</v>
          </cell>
        </row>
        <row r="300">
          <cell r="A300">
            <v>300</v>
          </cell>
          <cell r="B300">
            <v>4824786</v>
          </cell>
          <cell r="C300" t="str">
            <v>BROMOPHOS ETHYL</v>
          </cell>
          <cell r="D300">
            <v>394.05</v>
          </cell>
          <cell r="E300">
            <v>1412537.5446227565</v>
          </cell>
          <cell r="F300">
            <v>6706.5628670227788</v>
          </cell>
          <cell r="G300">
            <v>0.66152636347098215</v>
          </cell>
          <cell r="H300">
            <v>7.3866666648200003E-4</v>
          </cell>
          <cell r="I300">
            <v>0.44</v>
          </cell>
          <cell r="P300">
            <v>6.8880990000000006E-5</v>
          </cell>
          <cell r="Q300">
            <v>1.3370894686727339E-7</v>
          </cell>
          <cell r="R300">
            <v>1.4856549651919266E-8</v>
          </cell>
          <cell r="S300">
            <v>6.6854473433636697E-8</v>
          </cell>
          <cell r="T300">
            <v>-0.71408166540659712</v>
          </cell>
          <cell r="U300">
            <v>2.8474303296761461</v>
          </cell>
          <cell r="V300">
            <v>2.8474303296761461</v>
          </cell>
          <cell r="AD300">
            <v>95323.504392051473</v>
          </cell>
        </row>
        <row r="301">
          <cell r="A301">
            <v>301</v>
          </cell>
          <cell r="B301">
            <v>50066</v>
          </cell>
          <cell r="C301" t="str">
            <v>Phenobarbital</v>
          </cell>
          <cell r="D301">
            <v>232.24</v>
          </cell>
          <cell r="E301">
            <v>29.512092266663863</v>
          </cell>
          <cell r="F301">
            <v>58.532894383255787</v>
          </cell>
          <cell r="G301">
            <v>3.7939507498022628E-10</v>
          </cell>
          <cell r="H301">
            <v>1.8133333328799998E-9</v>
          </cell>
          <cell r="I301">
            <v>1110</v>
          </cell>
          <cell r="P301">
            <v>7.5792299999999998E-6</v>
          </cell>
          <cell r="Q301">
            <v>2.1393431498763744E-7</v>
          </cell>
          <cell r="R301">
            <v>2.3770479443070826E-8</v>
          </cell>
          <cell r="S301">
            <v>1.0696715749381872E-7</v>
          </cell>
          <cell r="T301">
            <v>2.3838153659804289</v>
          </cell>
          <cell r="W301">
            <v>1.8056500000000002</v>
          </cell>
          <cell r="X301">
            <v>1.8056500000000002</v>
          </cell>
          <cell r="AD301">
            <v>4.3339999999999996</v>
          </cell>
          <cell r="AE301" t="str">
            <v>F</v>
          </cell>
          <cell r="AI301" t="str">
            <v>F</v>
          </cell>
        </row>
        <row r="302">
          <cell r="A302">
            <v>302</v>
          </cell>
          <cell r="B302">
            <v>50282</v>
          </cell>
          <cell r="C302" t="str">
            <v>ESTRADIOL</v>
          </cell>
          <cell r="D302">
            <v>272.39</v>
          </cell>
          <cell r="E302">
            <v>10232.929922807549</v>
          </cell>
          <cell r="F302">
            <v>15353.238627895469</v>
          </cell>
          <cell r="G302">
            <v>2.0076151846832809E-5</v>
          </cell>
          <cell r="H302">
            <v>2.6533333326699995E-7</v>
          </cell>
          <cell r="I302">
            <v>3.6</v>
          </cell>
          <cell r="P302">
            <v>9.2046869999999999E-5</v>
          </cell>
          <cell r="Q302">
            <v>2.1393431498763744E-7</v>
          </cell>
          <cell r="R302">
            <v>2.3770479443070826E-8</v>
          </cell>
          <cell r="S302">
            <v>1.0696715749381872E-7</v>
          </cell>
          <cell r="T302">
            <v>-4.0772524348652013</v>
          </cell>
          <cell r="X302" t="str">
            <v>NEG</v>
          </cell>
          <cell r="AD302">
            <v>35.042896826443851</v>
          </cell>
          <cell r="AI302" t="str">
            <v>F</v>
          </cell>
        </row>
        <row r="303">
          <cell r="A303">
            <v>303</v>
          </cell>
          <cell r="B303">
            <v>50328</v>
          </cell>
          <cell r="C303" t="str">
            <v>benzo[a]pyrene</v>
          </cell>
          <cell r="D303">
            <v>252.32</v>
          </cell>
          <cell r="E303">
            <v>1348962.8825916562</v>
          </cell>
          <cell r="F303">
            <v>891250.93813374708</v>
          </cell>
          <cell r="G303">
            <v>4.6156999999999997E-2</v>
          </cell>
          <cell r="H303">
            <v>7.3199999981699995E-7</v>
          </cell>
          <cell r="I303">
            <v>1.6199999999999999E-3</v>
          </cell>
          <cell r="P303">
            <v>3.7500000000000003E-5</v>
          </cell>
          <cell r="Q303">
            <v>1.3370894686727339E-7</v>
          </cell>
          <cell r="R303">
            <v>1.4856549651919266E-8</v>
          </cell>
          <cell r="S303">
            <v>6.6854473433636697E-8</v>
          </cell>
          <cell r="T303">
            <v>-0.93544618071298558</v>
          </cell>
          <cell r="W303">
            <v>0.41702585365853656</v>
          </cell>
          <cell r="X303">
            <v>0.41702585365853656</v>
          </cell>
          <cell r="AD303">
            <v>395.63982400425198</v>
          </cell>
        </row>
        <row r="304">
          <cell r="A304">
            <v>304</v>
          </cell>
          <cell r="B304">
            <v>50442</v>
          </cell>
          <cell r="C304" t="str">
            <v>6-PURINETHIOL HYDRATE</v>
          </cell>
          <cell r="D304">
            <v>152.16999999999999</v>
          </cell>
          <cell r="E304">
            <v>1.0232929922807541</v>
          </cell>
          <cell r="F304">
            <v>88.981556842882043</v>
          </cell>
          <cell r="G304">
            <v>3.7616720185243017E-9</v>
          </cell>
          <cell r="H304">
            <v>1.6933333329099998E-6</v>
          </cell>
          <cell r="I304">
            <v>68500</v>
          </cell>
          <cell r="P304">
            <v>1.5000000000000001E-4</v>
          </cell>
          <cell r="Q304">
            <v>5.3483578746909358E-7</v>
          </cell>
          <cell r="R304">
            <v>5.9426198607677063E-8</v>
          </cell>
          <cell r="S304">
            <v>2.6741789373454679E-7</v>
          </cell>
          <cell r="T304">
            <v>1.4353665066126589</v>
          </cell>
          <cell r="X304" t="str">
            <v>NEG</v>
          </cell>
          <cell r="AD304">
            <v>0.92555024476343561</v>
          </cell>
          <cell r="AI304" t="str">
            <v>F</v>
          </cell>
        </row>
        <row r="305">
          <cell r="A305">
            <v>305</v>
          </cell>
          <cell r="B305">
            <v>50471448</v>
          </cell>
          <cell r="C305" t="str">
            <v>VINCLOZOLIN</v>
          </cell>
          <cell r="D305">
            <v>286.12</v>
          </cell>
          <cell r="E305">
            <v>1258.925411794168</v>
          </cell>
          <cell r="F305">
            <v>501.18723362727269</v>
          </cell>
          <cell r="G305">
            <v>1.7574000000000001E-3</v>
          </cell>
          <cell r="H305">
            <v>1.5999999995999998E-5</v>
          </cell>
          <cell r="I305">
            <v>2.6</v>
          </cell>
          <cell r="P305">
            <v>2.4731107500000002E-5</v>
          </cell>
          <cell r="Q305">
            <v>1.3370894686727339E-7</v>
          </cell>
          <cell r="R305">
            <v>1.4856549651919266E-8</v>
          </cell>
          <cell r="S305">
            <v>6.6854473433636697E-8</v>
          </cell>
          <cell r="T305">
            <v>0.146103514419297</v>
          </cell>
          <cell r="U305">
            <v>5.5089646014363689</v>
          </cell>
          <cell r="V305">
            <v>5.5089646014363689</v>
          </cell>
          <cell r="AD305">
            <v>104.03991770513521</v>
          </cell>
        </row>
        <row r="306">
          <cell r="A306">
            <v>306</v>
          </cell>
          <cell r="B306">
            <v>505293</v>
          </cell>
          <cell r="C306" t="str">
            <v>1,4-DITHIANE</v>
          </cell>
          <cell r="D306">
            <v>120.23</v>
          </cell>
          <cell r="E306">
            <v>5.8884365535558905</v>
          </cell>
          <cell r="F306">
            <v>145.78068950562798</v>
          </cell>
          <cell r="G306">
            <v>4.242</v>
          </cell>
          <cell r="H306">
            <v>106.66666664</v>
          </cell>
          <cell r="I306">
            <v>3000</v>
          </cell>
          <cell r="P306">
            <v>2.9432392499999999E-5</v>
          </cell>
          <cell r="Q306">
            <v>5.3483578746909358E-7</v>
          </cell>
          <cell r="R306">
            <v>5.9426198607677063E-8</v>
          </cell>
          <cell r="S306">
            <v>2.6741789373454679E-7</v>
          </cell>
          <cell r="T306">
            <v>1.0644579892269088</v>
          </cell>
          <cell r="U306">
            <v>51.646543138465965</v>
          </cell>
          <cell r="V306">
            <v>51.646543138465965</v>
          </cell>
          <cell r="AD306">
            <v>1.3295356899791095</v>
          </cell>
          <cell r="AI306" t="str">
            <v>F</v>
          </cell>
        </row>
        <row r="307">
          <cell r="A307">
            <v>307</v>
          </cell>
          <cell r="B307">
            <v>510156</v>
          </cell>
          <cell r="C307" t="str">
            <v>Chlorobenzilate</v>
          </cell>
          <cell r="D307">
            <v>325.19</v>
          </cell>
          <cell r="E307">
            <v>54954.087385762505</v>
          </cell>
          <cell r="F307">
            <v>1995.2623149688804</v>
          </cell>
          <cell r="G307">
            <v>7.3124000000000001E-3</v>
          </cell>
          <cell r="H307">
            <v>2.9333333326E-4</v>
          </cell>
          <cell r="I307">
            <v>13</v>
          </cell>
          <cell r="P307">
            <v>3.8195249999999997E-6</v>
          </cell>
          <cell r="Q307">
            <v>1.3370894686727339E-7</v>
          </cell>
          <cell r="R307">
            <v>1.4856549651919266E-8</v>
          </cell>
          <cell r="S307">
            <v>6.6854473433636697E-8</v>
          </cell>
          <cell r="T307">
            <v>9.7633173448357161E-2</v>
          </cell>
          <cell r="U307">
            <v>7.8699494306233833</v>
          </cell>
          <cell r="V307">
            <v>7.8699494306233833</v>
          </cell>
          <cell r="W307">
            <v>23.005500000000001</v>
          </cell>
          <cell r="X307">
            <v>23.005500000000001</v>
          </cell>
          <cell r="AD307">
            <v>482.5029800597103</v>
          </cell>
        </row>
        <row r="308">
          <cell r="A308">
            <v>308</v>
          </cell>
          <cell r="B308">
            <v>51036</v>
          </cell>
          <cell r="C308" t="str">
            <v>PIPERONYL BUTOXIDE</v>
          </cell>
          <cell r="D308">
            <v>338.45</v>
          </cell>
          <cell r="E308">
            <v>56234.132519034953</v>
          </cell>
          <cell r="F308">
            <v>634.74603983270026</v>
          </cell>
          <cell r="G308">
            <v>1.6472811184692984E-2</v>
          </cell>
          <cell r="H308">
            <v>6.9599999982599998E-4</v>
          </cell>
          <cell r="I308">
            <v>14.3</v>
          </cell>
          <cell r="P308">
            <v>8.0278484999999993E-5</v>
          </cell>
          <cell r="Q308">
            <v>2.1393431498763744E-7</v>
          </cell>
          <cell r="R308">
            <v>2.3770479443070826E-8</v>
          </cell>
          <cell r="S308">
            <v>1.0696715749381872E-7</v>
          </cell>
          <cell r="T308">
            <v>-0.40067776163192292</v>
          </cell>
          <cell r="U308">
            <v>175.22648182622433</v>
          </cell>
          <cell r="V308">
            <v>175.22648182622433</v>
          </cell>
          <cell r="W308">
            <v>71.295000000000002</v>
          </cell>
          <cell r="X308">
            <v>71.295000000000002</v>
          </cell>
          <cell r="AD308">
            <v>249.34461880978304</v>
          </cell>
        </row>
        <row r="309">
          <cell r="A309">
            <v>309</v>
          </cell>
          <cell r="B309">
            <v>51218452</v>
          </cell>
          <cell r="C309" t="str">
            <v>metolachlor</v>
          </cell>
          <cell r="D309">
            <v>283.8</v>
          </cell>
          <cell r="E309">
            <v>1348.9628825916541</v>
          </cell>
          <cell r="F309">
            <v>288.40315031266073</v>
          </cell>
          <cell r="G309">
            <v>9.0899999999999998E-4</v>
          </cell>
          <cell r="H309">
            <v>4.1866666656199996E-3</v>
          </cell>
          <cell r="I309">
            <v>530</v>
          </cell>
          <cell r="P309">
            <v>4.1918257500000002E-5</v>
          </cell>
          <cell r="Q309">
            <v>1.3370894686727339E-7</v>
          </cell>
          <cell r="R309">
            <v>1.4856549651919266E-8</v>
          </cell>
          <cell r="S309">
            <v>6.6854473433636697E-8</v>
          </cell>
          <cell r="T309">
            <v>-0.40026690574851692</v>
          </cell>
          <cell r="U309">
            <v>59.024620729675362</v>
          </cell>
          <cell r="V309">
            <v>59.024620729675362</v>
          </cell>
          <cell r="AD309">
            <v>39.219314633265014</v>
          </cell>
        </row>
        <row r="310">
          <cell r="A310">
            <v>310</v>
          </cell>
          <cell r="B310">
            <v>51235042</v>
          </cell>
          <cell r="C310" t="str">
            <v>HEXAZINONE</v>
          </cell>
          <cell r="D310">
            <v>252.32</v>
          </cell>
          <cell r="E310">
            <v>70.794578438413865</v>
          </cell>
          <cell r="F310">
            <v>53.703179637025293</v>
          </cell>
          <cell r="G310">
            <v>2.2826000000000001E-7</v>
          </cell>
          <cell r="H310">
            <v>2.9999999992499998E-5</v>
          </cell>
          <cell r="I310">
            <v>33000</v>
          </cell>
          <cell r="P310">
            <v>6.7639537500000001E-5</v>
          </cell>
          <cell r="Q310">
            <v>2.1393431498763744E-7</v>
          </cell>
          <cell r="R310">
            <v>2.3770479443070826E-8</v>
          </cell>
          <cell r="S310">
            <v>1.0696715749381872E-7</v>
          </cell>
          <cell r="T310">
            <v>-0.78093909477677304</v>
          </cell>
          <cell r="U310">
            <v>39.349747153116915</v>
          </cell>
          <cell r="V310">
            <v>39.349747153116915</v>
          </cell>
          <cell r="AD310">
            <v>1.9507427431691473</v>
          </cell>
        </row>
        <row r="311">
          <cell r="A311">
            <v>311</v>
          </cell>
          <cell r="B311">
            <v>512561</v>
          </cell>
          <cell r="C311" t="str">
            <v>TRIMETHYL PHOSPHATE</v>
          </cell>
          <cell r="D311">
            <v>140.08000000000001</v>
          </cell>
          <cell r="E311">
            <v>0.22387211385683392</v>
          </cell>
          <cell r="F311">
            <v>10.599856845091681</v>
          </cell>
          <cell r="G311">
            <v>7.272E-4</v>
          </cell>
          <cell r="H311">
            <v>113.333333305</v>
          </cell>
          <cell r="I311">
            <v>500000</v>
          </cell>
          <cell r="P311">
            <v>5.5275E-6</v>
          </cell>
          <cell r="Q311">
            <v>5.3483578746909358E-7</v>
          </cell>
          <cell r="R311">
            <v>5.9426198607677063E-8</v>
          </cell>
          <cell r="S311">
            <v>2.6741789373454679E-7</v>
          </cell>
          <cell r="T311">
            <v>3.5446880223026689</v>
          </cell>
          <cell r="W311">
            <v>82.075000000000003</v>
          </cell>
          <cell r="X311">
            <v>82.075000000000003</v>
          </cell>
          <cell r="AB311">
            <v>3.84591782045353E-6</v>
          </cell>
          <cell r="AC311">
            <v>4.7348484848484823E-6</v>
          </cell>
          <cell r="AD311">
            <v>1.3999096265683428</v>
          </cell>
          <cell r="AI311" t="str">
            <v>F</v>
          </cell>
        </row>
        <row r="312">
          <cell r="A312">
            <v>312</v>
          </cell>
          <cell r="B312">
            <v>51525</v>
          </cell>
          <cell r="C312" t="str">
            <v>Propylthiouracil</v>
          </cell>
          <cell r="D312">
            <v>170.23</v>
          </cell>
          <cell r="E312">
            <v>9.5499258602143584</v>
          </cell>
          <cell r="F312">
            <v>32.374271163423494</v>
          </cell>
          <cell r="G312">
            <v>1.3088795552283354E-6</v>
          </cell>
          <cell r="H312">
            <v>9.2266666643599986E-6</v>
          </cell>
          <cell r="I312">
            <v>1200</v>
          </cell>
          <cell r="P312">
            <v>6.6910439999999998E-5</v>
          </cell>
          <cell r="Q312">
            <v>2.1393431498763744E-7</v>
          </cell>
          <cell r="R312">
            <v>2.3770479443070826E-8</v>
          </cell>
          <cell r="S312">
            <v>1.0696715749381872E-7</v>
          </cell>
          <cell r="T312">
            <v>1.3324384599155987</v>
          </cell>
          <cell r="W312">
            <v>5.9762073170731709</v>
          </cell>
          <cell r="X312">
            <v>5.9762073170731709</v>
          </cell>
          <cell r="AD312">
            <v>1.0634081880996966</v>
          </cell>
          <cell r="AI312" t="str">
            <v>F</v>
          </cell>
        </row>
        <row r="313">
          <cell r="A313">
            <v>313</v>
          </cell>
          <cell r="B313">
            <v>51630581</v>
          </cell>
          <cell r="C313" t="str">
            <v>FENVALERATE</v>
          </cell>
          <cell r="D313">
            <v>419.91</v>
          </cell>
          <cell r="E313">
            <v>1584893.1924611153</v>
          </cell>
          <cell r="F313">
            <v>5495.4087385762541</v>
          </cell>
          <cell r="G313">
            <v>3.4844999999999998E-3</v>
          </cell>
          <cell r="H313">
            <v>1.9999999994999998E-7</v>
          </cell>
          <cell r="I313">
            <v>2.4E-2</v>
          </cell>
          <cell r="P313">
            <v>1.6721025E-5</v>
          </cell>
          <cell r="Q313">
            <v>1.3370894686727339E-7</v>
          </cell>
          <cell r="R313">
            <v>1.4856549651919266E-8</v>
          </cell>
          <cell r="S313">
            <v>6.6854473433636697E-8</v>
          </cell>
          <cell r="T313">
            <v>-3.3226654448417903</v>
          </cell>
          <cell r="U313">
            <v>7.7447961359961273</v>
          </cell>
          <cell r="V313">
            <v>7.7447961359961273</v>
          </cell>
          <cell r="X313" t="str">
            <v>NEG</v>
          </cell>
          <cell r="AD313">
            <v>701.94001396958004</v>
          </cell>
        </row>
        <row r="314">
          <cell r="A314">
            <v>314</v>
          </cell>
          <cell r="B314">
            <v>518752</v>
          </cell>
          <cell r="C314" t="str">
            <v>Citrinin</v>
          </cell>
          <cell r="D314">
            <v>250.25</v>
          </cell>
          <cell r="E314">
            <v>2.8183829312644542</v>
          </cell>
          <cell r="F314">
            <v>10</v>
          </cell>
          <cell r="G314">
            <v>7.7564687956255707E-10</v>
          </cell>
          <cell r="H314">
            <v>7.4666666648E-8</v>
          </cell>
          <cell r="I314">
            <v>24090</v>
          </cell>
          <cell r="P314">
            <v>6.2691862500000009E-5</v>
          </cell>
          <cell r="Q314">
            <v>5.3483578746909358E-7</v>
          </cell>
          <cell r="R314">
            <v>5.9426198607677063E-8</v>
          </cell>
          <cell r="S314">
            <v>2.6741789373454679E-7</v>
          </cell>
          <cell r="T314">
            <v>-2.2804036454160412</v>
          </cell>
          <cell r="W314">
            <v>3.2629219512195129</v>
          </cell>
          <cell r="X314">
            <v>3.2629219512195129</v>
          </cell>
          <cell r="AD314">
            <v>3.1619999999999999</v>
          </cell>
          <cell r="AE314" t="str">
            <v>F</v>
          </cell>
          <cell r="AI314" t="str">
            <v>F</v>
          </cell>
        </row>
        <row r="315">
          <cell r="A315">
            <v>315</v>
          </cell>
          <cell r="B315">
            <v>52315078</v>
          </cell>
          <cell r="C315" t="str">
            <v>CYPERMETHRIN</v>
          </cell>
          <cell r="D315">
            <v>416.31</v>
          </cell>
          <cell r="E315">
            <v>3981071.705534976</v>
          </cell>
          <cell r="F315">
            <v>100000</v>
          </cell>
          <cell r="G315">
            <v>4.2419999999999999E-2</v>
          </cell>
          <cell r="H315">
            <v>0.17333333328999997</v>
          </cell>
          <cell r="I315">
            <v>4.0000000000000001E-3</v>
          </cell>
          <cell r="P315">
            <v>1.6070535E-5</v>
          </cell>
          <cell r="Q315">
            <v>4.45696489557578E-8</v>
          </cell>
          <cell r="R315">
            <v>4.9521832173064224E-9</v>
          </cell>
          <cell r="S315">
            <v>2.22848244778789E-8</v>
          </cell>
          <cell r="T315">
            <v>-3.744957493364188</v>
          </cell>
          <cell r="U315">
            <v>19.674873576558458</v>
          </cell>
          <cell r="V315">
            <v>19.674873576558458</v>
          </cell>
          <cell r="AD315">
            <v>277.97132677592907</v>
          </cell>
        </row>
        <row r="316">
          <cell r="A316">
            <v>316</v>
          </cell>
          <cell r="B316">
            <v>5234684</v>
          </cell>
          <cell r="C316" t="str">
            <v>CARBOXIN</v>
          </cell>
          <cell r="D316">
            <v>235.3</v>
          </cell>
          <cell r="E316">
            <v>138.0384264602886</v>
          </cell>
          <cell r="F316">
            <v>257.03957827688663</v>
          </cell>
          <cell r="G316">
            <v>3.2319999999999995E-5</v>
          </cell>
          <cell r="H316">
            <v>1.9999999994999997E-5</v>
          </cell>
          <cell r="I316">
            <v>147</v>
          </cell>
          <cell r="P316">
            <v>9.5287462500000006E-5</v>
          </cell>
          <cell r="Q316">
            <v>2.1393431498763744E-7</v>
          </cell>
          <cell r="R316">
            <v>2.3770479443070826E-8</v>
          </cell>
          <cell r="S316">
            <v>1.0696715749381872E-7</v>
          </cell>
          <cell r="T316">
            <v>-0.1019826053982246</v>
          </cell>
          <cell r="U316">
            <v>39.349747153116915</v>
          </cell>
          <cell r="V316">
            <v>39.349747153116915</v>
          </cell>
          <cell r="AD316">
            <v>7.1186886726228069</v>
          </cell>
        </row>
        <row r="317">
          <cell r="A317">
            <v>317</v>
          </cell>
          <cell r="B317">
            <v>52645531</v>
          </cell>
          <cell r="C317" t="str">
            <v>PERMETHRIN</v>
          </cell>
          <cell r="D317">
            <v>391.3</v>
          </cell>
          <cell r="E317">
            <v>3162277.6601683851</v>
          </cell>
          <cell r="F317">
            <v>63095.734448019342</v>
          </cell>
          <cell r="G317">
            <v>0.18887000000000001</v>
          </cell>
          <cell r="H317">
            <v>2.90666666594E-6</v>
          </cell>
          <cell r="I317">
            <v>6.0000000000000001E-3</v>
          </cell>
          <cell r="P317">
            <v>1.7163734999999999E-5</v>
          </cell>
          <cell r="Q317">
            <v>1.3370894686727339E-7</v>
          </cell>
          <cell r="R317">
            <v>1.4856549651919266E-8</v>
          </cell>
          <cell r="S317">
            <v>6.6854473433636697E-8</v>
          </cell>
          <cell r="T317">
            <v>-2.2175953832626631</v>
          </cell>
          <cell r="U317">
            <v>54.758275570695112</v>
          </cell>
          <cell r="V317">
            <v>54.758275570695112</v>
          </cell>
          <cell r="AD317">
            <v>448.02268041286663</v>
          </cell>
        </row>
        <row r="318">
          <cell r="A318">
            <v>318</v>
          </cell>
          <cell r="B318">
            <v>52686</v>
          </cell>
          <cell r="C318" t="str">
            <v>Trichlorofon</v>
          </cell>
          <cell r="D318">
            <v>257.44</v>
          </cell>
          <cell r="E318">
            <v>3.2359365692962836</v>
          </cell>
          <cell r="F318">
            <v>79.432823472428197</v>
          </cell>
          <cell r="G318">
            <v>1.717E-6</v>
          </cell>
          <cell r="H318">
            <v>1.03999999974E-3</v>
          </cell>
          <cell r="I318">
            <v>120000</v>
          </cell>
          <cell r="P318">
            <v>4.6383825E-6</v>
          </cell>
          <cell r="Q318">
            <v>1.3370894686727339E-7</v>
          </cell>
          <cell r="R318">
            <v>1.4856549651919266E-8</v>
          </cell>
          <cell r="S318">
            <v>6.6854473433636697E-8</v>
          </cell>
          <cell r="T318">
            <v>-0.96496933121914197</v>
          </cell>
          <cell r="U318">
            <v>3.2193000000000001</v>
          </cell>
          <cell r="V318">
            <v>3.2193000000000001</v>
          </cell>
          <cell r="X318" t="str">
            <v>NEG</v>
          </cell>
          <cell r="AD318">
            <v>1.1657354404412699</v>
          </cell>
        </row>
        <row r="319">
          <cell r="A319">
            <v>319</v>
          </cell>
          <cell r="B319">
            <v>52918635</v>
          </cell>
          <cell r="C319" t="str">
            <v>DELTAMETHRIN</v>
          </cell>
          <cell r="D319">
            <v>505.21</v>
          </cell>
          <cell r="E319">
            <v>1584893.1924611153</v>
          </cell>
          <cell r="F319">
            <v>79744.36424126818</v>
          </cell>
          <cell r="G319">
            <v>0.50398999999999994</v>
          </cell>
          <cell r="H319">
            <v>1.9999999994999997E-6</v>
          </cell>
          <cell r="I319">
            <v>2E-3</v>
          </cell>
          <cell r="P319">
            <v>1.7602147500000002E-5</v>
          </cell>
          <cell r="Q319">
            <v>1.3370894686727339E-7</v>
          </cell>
          <cell r="R319">
            <v>1.4856549651919266E-8</v>
          </cell>
          <cell r="S319">
            <v>6.6854473433636697E-8</v>
          </cell>
          <cell r="T319">
            <v>-2.543084259853007</v>
          </cell>
          <cell r="U319">
            <v>10.951655114139021</v>
          </cell>
          <cell r="V319">
            <v>10.951655114139021</v>
          </cell>
          <cell r="X319" t="str">
            <v>NEG</v>
          </cell>
          <cell r="AD319">
            <v>320.99628042106912</v>
          </cell>
        </row>
        <row r="320">
          <cell r="A320">
            <v>320</v>
          </cell>
          <cell r="B320">
            <v>532274</v>
          </cell>
          <cell r="C320" t="str">
            <v>2-Chloroacetophenone</v>
          </cell>
          <cell r="D320">
            <v>154.6</v>
          </cell>
          <cell r="E320">
            <v>85.113803820237663</v>
          </cell>
          <cell r="F320">
            <v>98.900844502106608</v>
          </cell>
          <cell r="G320">
            <v>9.5817329231907014E-2</v>
          </cell>
          <cell r="H320">
            <v>1.0133333330799998</v>
          </cell>
          <cell r="I320">
            <v>1635</v>
          </cell>
          <cell r="P320">
            <v>1.5327375E-6</v>
          </cell>
          <cell r="Q320">
            <v>2.1393431498763744E-7</v>
          </cell>
          <cell r="R320">
            <v>2.3770479443070826E-8</v>
          </cell>
          <cell r="S320">
            <v>1.0696715749381872E-7</v>
          </cell>
          <cell r="T320">
            <v>-0.25377558557205188</v>
          </cell>
          <cell r="U320">
            <v>2.2420124999999999E-2</v>
          </cell>
          <cell r="V320">
            <v>2.2420124999999999E-2</v>
          </cell>
          <cell r="W320" t="str">
            <v>NEG</v>
          </cell>
          <cell r="AD320">
            <v>7.773202827984619</v>
          </cell>
          <cell r="AI320" t="str">
            <v>F</v>
          </cell>
          <cell r="AL320" t="str">
            <v>F</v>
          </cell>
        </row>
        <row r="321">
          <cell r="A321">
            <v>321</v>
          </cell>
          <cell r="B321">
            <v>532321</v>
          </cell>
          <cell r="C321" t="str">
            <v>BENZOIC ACID, SODIUM SALT</v>
          </cell>
          <cell r="D321">
            <v>144.11000000000001</v>
          </cell>
          <cell r="E321">
            <v>5.3703179637025244E-3</v>
          </cell>
          <cell r="F321">
            <v>16.553887522362469</v>
          </cell>
          <cell r="G321">
            <v>1.268306234694914E-10</v>
          </cell>
          <cell r="H321">
            <v>4.8933333321099995E-7</v>
          </cell>
          <cell r="I321">
            <v>556000</v>
          </cell>
          <cell r="P321">
            <v>1.3330950000000001E-6</v>
          </cell>
          <cell r="Q321">
            <v>5.3483578746909358E-7</v>
          </cell>
          <cell r="R321">
            <v>5.9426198607677063E-8</v>
          </cell>
          <cell r="S321">
            <v>2.6741789373454679E-7</v>
          </cell>
          <cell r="T321">
            <v>1.8088740847190514</v>
          </cell>
          <cell r="X321" t="str">
            <v>NEG</v>
          </cell>
          <cell r="AD321">
            <v>3.1619999999999999</v>
          </cell>
          <cell r="AE321" t="str">
            <v>F</v>
          </cell>
        </row>
        <row r="322">
          <cell r="A322">
            <v>322</v>
          </cell>
          <cell r="B322">
            <v>5392405</v>
          </cell>
          <cell r="C322" t="str">
            <v>CITRAL</v>
          </cell>
          <cell r="D322">
            <v>152.24</v>
          </cell>
          <cell r="E322">
            <v>2818.3829312644561</v>
          </cell>
          <cell r="F322">
            <v>48.65192179849538</v>
          </cell>
          <cell r="G322">
            <v>1.3830360195547384</v>
          </cell>
          <cell r="H322">
            <v>12.173333330289999</v>
          </cell>
          <cell r="I322">
            <v>1340</v>
          </cell>
          <cell r="P322">
            <v>1.020222225E-4</v>
          </cell>
          <cell r="Q322">
            <v>5.3483578746909358E-7</v>
          </cell>
          <cell r="R322">
            <v>5.9426198607677063E-8</v>
          </cell>
          <cell r="S322">
            <v>2.6741789373454679E-7</v>
          </cell>
          <cell r="T322">
            <v>0.6703930610712352</v>
          </cell>
          <cell r="X322" t="str">
            <v>NEG</v>
          </cell>
          <cell r="AD322">
            <v>226.04765184683444</v>
          </cell>
        </row>
        <row r="323">
          <cell r="A323">
            <v>323</v>
          </cell>
          <cell r="B323">
            <v>53963</v>
          </cell>
          <cell r="C323" t="str">
            <v>2-Acetylaminofluorene</v>
          </cell>
          <cell r="D323">
            <v>223.28</v>
          </cell>
          <cell r="E323">
            <v>1318.2567385564089</v>
          </cell>
          <cell r="F323">
            <v>2205.9720217473287</v>
          </cell>
          <cell r="G323">
            <v>0.15439431389948116</v>
          </cell>
          <cell r="H323">
            <v>3.8266666657099995E-3</v>
          </cell>
          <cell r="I323">
            <v>5.5339999999999998</v>
          </cell>
          <cell r="P323">
            <v>2.0151045E-5</v>
          </cell>
          <cell r="Q323">
            <v>2.1393431498763744E-7</v>
          </cell>
          <cell r="R323">
            <v>2.3770479443070826E-8</v>
          </cell>
          <cell r="S323">
            <v>1.0696715749381872E-7</v>
          </cell>
          <cell r="T323">
            <v>1.0347133651469087</v>
          </cell>
          <cell r="W323">
            <v>0.53218780487804873</v>
          </cell>
          <cell r="X323">
            <v>0.53218780487804873</v>
          </cell>
          <cell r="AD323">
            <v>34.825711663865441</v>
          </cell>
          <cell r="AI323" t="str">
            <v>F</v>
          </cell>
        </row>
        <row r="324">
          <cell r="A324">
            <v>324</v>
          </cell>
          <cell r="B324">
            <v>548629</v>
          </cell>
          <cell r="C324" t="str">
            <v>CRYSTAL VIOLET (BASIC VIOLET 3)</v>
          </cell>
          <cell r="D324">
            <v>407.99</v>
          </cell>
          <cell r="E324">
            <v>3.2359365692962836</v>
          </cell>
          <cell r="F324">
            <v>671119.71969842282</v>
          </cell>
          <cell r="G324">
            <v>1.3871659996532083E-12</v>
          </cell>
          <cell r="H324">
            <v>1.3599999996599999E-11</v>
          </cell>
          <cell r="I324">
            <v>4000</v>
          </cell>
          <cell r="P324">
            <v>3.325341075E-4</v>
          </cell>
          <cell r="Q324">
            <v>1.3370894686727339E-7</v>
          </cell>
          <cell r="R324">
            <v>1.4856549651919266E-8</v>
          </cell>
          <cell r="S324">
            <v>6.6854473433636697E-8</v>
          </cell>
          <cell r="T324">
            <v>-1.1505149978319902</v>
          </cell>
          <cell r="W324">
            <v>22.172499999999999</v>
          </cell>
          <cell r="X324">
            <v>22.172499999999999</v>
          </cell>
          <cell r="AD324">
            <v>1.1854957462545461</v>
          </cell>
          <cell r="AI324" t="str">
            <v>F</v>
          </cell>
        </row>
        <row r="325">
          <cell r="A325">
            <v>325</v>
          </cell>
          <cell r="B325">
            <v>55179312</v>
          </cell>
          <cell r="C325" t="str">
            <v>BITERTANOL</v>
          </cell>
          <cell r="D325">
            <v>337.42</v>
          </cell>
          <cell r="E325">
            <v>14454.397707459291</v>
          </cell>
          <cell r="F325">
            <v>4237.4052467880038</v>
          </cell>
          <cell r="G325">
            <v>2.7371000000000001E-8</v>
          </cell>
          <cell r="H325">
            <v>2.19999999945E-10</v>
          </cell>
          <cell r="I325">
            <v>5</v>
          </cell>
          <cell r="P325">
            <v>3.3240030000000002E-5</v>
          </cell>
          <cell r="Q325">
            <v>2.1393431498763744E-7</v>
          </cell>
          <cell r="R325">
            <v>2.3770479443070826E-8</v>
          </cell>
          <cell r="S325">
            <v>1.0696715749381872E-7</v>
          </cell>
          <cell r="T325">
            <v>6.4233994169764774E-2</v>
          </cell>
          <cell r="U325">
            <v>10.951655114139021</v>
          </cell>
          <cell r="V325">
            <v>10.951655114139021</v>
          </cell>
          <cell r="AD325">
            <v>1078.698314166088</v>
          </cell>
        </row>
        <row r="326">
          <cell r="A326">
            <v>326</v>
          </cell>
          <cell r="B326">
            <v>55219653</v>
          </cell>
          <cell r="C326" t="str">
            <v>TRIADIMENOL</v>
          </cell>
          <cell r="D326">
            <v>295.77</v>
          </cell>
          <cell r="E326">
            <v>794.32823472428208</v>
          </cell>
          <cell r="F326">
            <v>501.18723362727269</v>
          </cell>
          <cell r="G326">
            <v>1.2928E-7</v>
          </cell>
          <cell r="H326">
            <v>5.9999999984999997E-7</v>
          </cell>
          <cell r="I326">
            <v>120</v>
          </cell>
          <cell r="P326">
            <v>2.3886607500000003E-5</v>
          </cell>
          <cell r="Q326">
            <v>1.3370894686727339E-7</v>
          </cell>
          <cell r="R326">
            <v>1.4856549651919266E-8</v>
          </cell>
          <cell r="S326">
            <v>6.6854473433636697E-8</v>
          </cell>
          <cell r="T326">
            <v>0.66838332610663553</v>
          </cell>
          <cell r="U326">
            <v>19.674873576558458</v>
          </cell>
          <cell r="V326">
            <v>19.674873576558458</v>
          </cell>
          <cell r="AD326">
            <v>115.66447741656471</v>
          </cell>
        </row>
        <row r="327">
          <cell r="A327">
            <v>327</v>
          </cell>
          <cell r="B327">
            <v>55268741</v>
          </cell>
          <cell r="C327" t="str">
            <v>Praziquantel</v>
          </cell>
          <cell r="D327">
            <v>312.42</v>
          </cell>
          <cell r="E327">
            <v>263.02679918953817</v>
          </cell>
          <cell r="F327">
            <v>3559.5901800608317</v>
          </cell>
          <cell r="G327">
            <v>7.7688439980577882E-7</v>
          </cell>
          <cell r="H327">
            <v>9.9466666641799993E-7</v>
          </cell>
          <cell r="I327">
            <v>400</v>
          </cell>
          <cell r="P327">
            <v>4.9092187500000007E-5</v>
          </cell>
          <cell r="Q327">
            <v>2.1393431498763744E-7</v>
          </cell>
          <cell r="R327">
            <v>2.3770479443070826E-8</v>
          </cell>
          <cell r="S327">
            <v>1.0696715749381872E-7</v>
          </cell>
          <cell r="T327">
            <v>0.82607480270081868</v>
          </cell>
          <cell r="X327" t="str">
            <v>NEG</v>
          </cell>
          <cell r="AD327">
            <v>8.3560301823124821</v>
          </cell>
          <cell r="AI327" t="str">
            <v>F</v>
          </cell>
        </row>
        <row r="328">
          <cell r="A328">
            <v>328</v>
          </cell>
          <cell r="B328">
            <v>55285148</v>
          </cell>
          <cell r="C328" t="str">
            <v>Carbamic acid, [(dibutylamino)thio]methyl-, 2,3-</v>
          </cell>
          <cell r="D328">
            <v>380.55</v>
          </cell>
          <cell r="E328">
            <v>371535.2290971732</v>
          </cell>
          <cell r="F328">
            <v>11961.895388061796</v>
          </cell>
          <cell r="G328">
            <v>5.1712000000000001E-2</v>
          </cell>
          <cell r="H328">
            <v>4.0933333323099993E-5</v>
          </cell>
          <cell r="I328">
            <v>0.3</v>
          </cell>
          <cell r="P328">
            <v>3.9625372500000003E-5</v>
          </cell>
          <cell r="Q328">
            <v>2.1393431498763744E-7</v>
          </cell>
          <cell r="R328">
            <v>2.3770479443070826E-8</v>
          </cell>
          <cell r="S328">
            <v>1.0696715749381872E-7</v>
          </cell>
          <cell r="T328">
            <v>-0.89529116199814829</v>
          </cell>
          <cell r="U328">
            <v>2.2127988959988936</v>
          </cell>
          <cell r="V328">
            <v>2.2127988959988936</v>
          </cell>
          <cell r="AD328">
            <v>7148.2543956876452</v>
          </cell>
          <cell r="AI328" t="str">
            <v>F</v>
          </cell>
        </row>
        <row r="329">
          <cell r="A329">
            <v>329</v>
          </cell>
          <cell r="B329">
            <v>55389</v>
          </cell>
          <cell r="C329" t="str">
            <v>FENTHION</v>
          </cell>
          <cell r="D329">
            <v>278.32</v>
          </cell>
          <cell r="E329">
            <v>12302.687708123816</v>
          </cell>
          <cell r="F329">
            <v>1513.5612484362093</v>
          </cell>
          <cell r="G329">
            <v>0.14746000000000001</v>
          </cell>
          <cell r="H329">
            <v>1.3999999996499998E-3</v>
          </cell>
          <cell r="I329">
            <v>7.5</v>
          </cell>
          <cell r="P329">
            <v>5.3318692499999998E-5</v>
          </cell>
          <cell r="Q329">
            <v>2.1393431498763744E-7</v>
          </cell>
          <cell r="R329">
            <v>2.3770479443070826E-8</v>
          </cell>
          <cell r="S329">
            <v>1.0696715749381872E-7</v>
          </cell>
          <cell r="T329">
            <v>-1.0731189331642019</v>
          </cell>
          <cell r="U329">
            <v>1.1267550000000002</v>
          </cell>
          <cell r="V329">
            <v>1.1267550000000002</v>
          </cell>
          <cell r="X329" t="str">
            <v>NEG</v>
          </cell>
          <cell r="AD329">
            <v>332.35330357747762</v>
          </cell>
        </row>
        <row r="330">
          <cell r="A330">
            <v>330</v>
          </cell>
          <cell r="B330">
            <v>55630</v>
          </cell>
          <cell r="C330" t="str">
            <v>Nitroglycerin</v>
          </cell>
          <cell r="D330">
            <v>227.09</v>
          </cell>
          <cell r="E330">
            <v>41.686938347033561</v>
          </cell>
          <cell r="F330">
            <v>115.77105741152714</v>
          </cell>
          <cell r="G330">
            <v>8.7466000000000002E-3</v>
          </cell>
          <cell r="H330">
            <v>5.3333333320000002E-2</v>
          </cell>
          <cell r="I330">
            <v>1380</v>
          </cell>
          <cell r="P330">
            <v>8.2353750000000001E-7</v>
          </cell>
          <cell r="Q330">
            <v>2.1393431498763744E-7</v>
          </cell>
          <cell r="R330">
            <v>2.3770479443070826E-8</v>
          </cell>
          <cell r="S330">
            <v>1.0696715749381872E-7</v>
          </cell>
          <cell r="T330">
            <v>0.67056329314612984</v>
          </cell>
          <cell r="W330">
            <v>79.828170731707331</v>
          </cell>
          <cell r="X330">
            <v>79.828170731707331</v>
          </cell>
          <cell r="AD330">
            <v>2.3512564504177202</v>
          </cell>
        </row>
        <row r="331">
          <cell r="A331">
            <v>331</v>
          </cell>
          <cell r="B331">
            <v>5567157</v>
          </cell>
          <cell r="C331" t="str">
            <v>Butanamide,2,2'-((3,3'-DiCL(1,1'-BiPH)-4,4'-diyl)bis(azo)bis(N-4-CL-2,5-DiMeOPH)-3-oxo</v>
          </cell>
          <cell r="D331">
            <v>818.5</v>
          </cell>
          <cell r="E331">
            <v>34673685.045253254</v>
          </cell>
          <cell r="F331">
            <v>2133044.9131465787</v>
          </cell>
          <cell r="G331">
            <v>2.5843967892499664E-14</v>
          </cell>
          <cell r="H331">
            <v>2.3999999993999997E-23</v>
          </cell>
          <cell r="I331">
            <v>7.6010000000000004E-7</v>
          </cell>
          <cell r="P331">
            <v>5.7198840000000001E-5</v>
          </cell>
          <cell r="Q331">
            <v>4.45696489557578E-8</v>
          </cell>
          <cell r="R331">
            <v>4.9521832173064224E-9</v>
          </cell>
          <cell r="S331">
            <v>2.22848244778789E-8</v>
          </cell>
          <cell r="T331">
            <v>1.3357311252829787</v>
          </cell>
          <cell r="X331" t="str">
            <v>NEG</v>
          </cell>
          <cell r="AD331">
            <v>358756.68303926237</v>
          </cell>
          <cell r="AI331" t="str">
            <v>F</v>
          </cell>
        </row>
        <row r="332">
          <cell r="A332">
            <v>332</v>
          </cell>
          <cell r="B332">
            <v>5598130</v>
          </cell>
          <cell r="C332" t="str">
            <v>CHLORPYRIFOS METHYL</v>
          </cell>
          <cell r="D332">
            <v>322.52999999999997</v>
          </cell>
          <cell r="E332">
            <v>20417.379446695286</v>
          </cell>
          <cell r="F332">
            <v>3311.3112148259115</v>
          </cell>
          <cell r="G332">
            <v>0.37874999999999998</v>
          </cell>
          <cell r="H332">
            <v>5.5999999985999992E-3</v>
          </cell>
          <cell r="I332">
            <v>4.76</v>
          </cell>
          <cell r="P332">
            <v>4.3961445000000005E-5</v>
          </cell>
          <cell r="Q332">
            <v>1.3370894686727339E-7</v>
          </cell>
          <cell r="R332">
            <v>1.4856549651919266E-8</v>
          </cell>
          <cell r="S332">
            <v>6.6854473433636697E-8</v>
          </cell>
          <cell r="T332">
            <v>-1.6193719620226035</v>
          </cell>
          <cell r="U332">
            <v>0.39349747153116921</v>
          </cell>
          <cell r="V332">
            <v>0.39349747153116921</v>
          </cell>
          <cell r="AB332">
            <v>6.8391164728142911E-2</v>
          </cell>
          <cell r="AC332">
            <v>1.1912420080273744E-2</v>
          </cell>
          <cell r="AD332">
            <v>461.74265947729577</v>
          </cell>
        </row>
        <row r="333">
          <cell r="A333">
            <v>333</v>
          </cell>
          <cell r="B333">
            <v>56235</v>
          </cell>
          <cell r="C333" t="str">
            <v>carbon tetrachloride (CCl4)</v>
          </cell>
          <cell r="D333">
            <v>153.82</v>
          </cell>
          <cell r="E333">
            <v>676.08297539198213</v>
          </cell>
          <cell r="F333">
            <v>70.794578438413865</v>
          </cell>
          <cell r="G333">
            <v>2787.6</v>
          </cell>
          <cell r="H333">
            <v>15333.333329499999</v>
          </cell>
          <cell r="I333">
            <v>793</v>
          </cell>
          <cell r="P333">
            <v>0</v>
          </cell>
          <cell r="Q333">
            <v>1.3370894686727339E-7</v>
          </cell>
          <cell r="R333">
            <v>1.4856549651919266E-8</v>
          </cell>
          <cell r="S333">
            <v>6.6854473433636697E-8</v>
          </cell>
          <cell r="T333">
            <v>1.5920656992005255</v>
          </cell>
          <cell r="U333">
            <v>1.3969160239356504</v>
          </cell>
          <cell r="V333">
            <v>1.3969160239356504</v>
          </cell>
          <cell r="W333">
            <v>4.6305000000000005</v>
          </cell>
          <cell r="X333">
            <v>36.75</v>
          </cell>
          <cell r="AD333">
            <v>7.3994595431272403</v>
          </cell>
        </row>
        <row r="334">
          <cell r="A334">
            <v>334</v>
          </cell>
          <cell r="B334">
            <v>563122</v>
          </cell>
          <cell r="C334" t="str">
            <v>ETHION</v>
          </cell>
          <cell r="D334">
            <v>384.46</v>
          </cell>
          <cell r="E334">
            <v>117489.75549395311</v>
          </cell>
          <cell r="F334">
            <v>11481.536214968832</v>
          </cell>
          <cell r="G334">
            <v>3.8279000000000001E-2</v>
          </cell>
          <cell r="H334">
            <v>1.9999999994999999E-4</v>
          </cell>
          <cell r="I334">
            <v>2</v>
          </cell>
          <cell r="P334">
            <v>4.3182797249999999E-4</v>
          </cell>
          <cell r="Q334">
            <v>2.1393431498763744E-7</v>
          </cell>
          <cell r="R334">
            <v>2.3770479443070826E-8</v>
          </cell>
          <cell r="S334">
            <v>1.0696715749381872E-7</v>
          </cell>
          <cell r="T334">
            <v>-1.1398403664770487</v>
          </cell>
          <cell r="U334">
            <v>0.78699494306233841</v>
          </cell>
          <cell r="V334">
            <v>0.78699494306233841</v>
          </cell>
          <cell r="AD334">
            <v>1305.8701657935176</v>
          </cell>
        </row>
        <row r="335">
          <cell r="A335">
            <v>335</v>
          </cell>
          <cell r="B335">
            <v>563473</v>
          </cell>
          <cell r="C335" t="str">
            <v>3-CHLORO-2-METHYLPROPENE</v>
          </cell>
          <cell r="D335">
            <v>90.55</v>
          </cell>
          <cell r="E335">
            <v>301.99517204020168</v>
          </cell>
          <cell r="F335">
            <v>60.701580634104452</v>
          </cell>
          <cell r="G335">
            <v>878.7</v>
          </cell>
          <cell r="H335">
            <v>13599.9999966</v>
          </cell>
          <cell r="I335">
            <v>1400</v>
          </cell>
          <cell r="P335">
            <v>2.966619E-5</v>
          </cell>
          <cell r="Q335">
            <v>5.3483578746909358E-7</v>
          </cell>
          <cell r="R335">
            <v>5.9426198607677063E-8</v>
          </cell>
          <cell r="S335">
            <v>2.6741789373454679E-7</v>
          </cell>
          <cell r="T335">
            <v>0.77203402217512873</v>
          </cell>
          <cell r="W335">
            <v>245</v>
          </cell>
          <cell r="X335">
            <v>245</v>
          </cell>
          <cell r="AC335">
            <v>7.4534161490683176E-3</v>
          </cell>
          <cell r="AD335">
            <v>28.886837609590355</v>
          </cell>
          <cell r="AI335" t="str">
            <v>F</v>
          </cell>
        </row>
        <row r="336">
          <cell r="A336">
            <v>336</v>
          </cell>
          <cell r="B336">
            <v>56359</v>
          </cell>
          <cell r="C336" t="str">
            <v>BIS(TRI-N-BUTYLTIN) OXIDE</v>
          </cell>
          <cell r="D336">
            <v>596.12</v>
          </cell>
          <cell r="E336">
            <v>6918.3097091893687</v>
          </cell>
          <cell r="F336">
            <v>25923879.852913562</v>
          </cell>
          <cell r="G336">
            <v>3.0501999999999998E-2</v>
          </cell>
          <cell r="H336">
            <v>9.9999999974999991E-4</v>
          </cell>
          <cell r="I336">
            <v>19.5</v>
          </cell>
          <cell r="P336">
            <v>6.3978059999999994E-5</v>
          </cell>
          <cell r="Q336">
            <v>9.2532143160742838E-7</v>
          </cell>
          <cell r="R336">
            <v>1.0281349240082538E-7</v>
          </cell>
          <cell r="S336">
            <v>4.6266071580371419E-7</v>
          </cell>
          <cell r="T336">
            <v>-2.4845811745359159</v>
          </cell>
          <cell r="U336">
            <v>2.6337944104845894</v>
          </cell>
          <cell r="V336">
            <v>2.6337944104845894</v>
          </cell>
          <cell r="X336" t="str">
            <v>NEG</v>
          </cell>
          <cell r="AD336">
            <v>358.7566830392621</v>
          </cell>
          <cell r="AH336" t="str">
            <v>F</v>
          </cell>
        </row>
        <row r="337">
          <cell r="A337">
            <v>337</v>
          </cell>
          <cell r="B337">
            <v>56382</v>
          </cell>
          <cell r="C337" t="str">
            <v>Parathion</v>
          </cell>
          <cell r="D337">
            <v>291.26</v>
          </cell>
          <cell r="E337">
            <v>6760.8297539198229</v>
          </cell>
          <cell r="F337">
            <v>1584.8931924611156</v>
          </cell>
          <cell r="G337">
            <v>3.0098E-2</v>
          </cell>
          <cell r="H337">
            <v>8.9066666644400006E-4</v>
          </cell>
          <cell r="I337">
            <v>11</v>
          </cell>
          <cell r="P337">
            <v>6.9060187500000002E-5</v>
          </cell>
          <cell r="Q337">
            <v>2.1393431498763744E-7</v>
          </cell>
          <cell r="R337">
            <v>2.3770479443070826E-8</v>
          </cell>
          <cell r="S337">
            <v>1.0696715749381872E-7</v>
          </cell>
          <cell r="T337">
            <v>-2.5678822391256646</v>
          </cell>
          <cell r="U337">
            <v>1.60965</v>
          </cell>
          <cell r="V337">
            <v>1.60965</v>
          </cell>
          <cell r="X337" t="str">
            <v>NEG</v>
          </cell>
          <cell r="AD337">
            <v>97.994116109559457</v>
          </cell>
        </row>
        <row r="338">
          <cell r="A338">
            <v>338</v>
          </cell>
          <cell r="B338">
            <v>56425913</v>
          </cell>
          <cell r="C338" t="str">
            <v>FLURPRIMIDOL</v>
          </cell>
          <cell r="D338">
            <v>312.29000000000002</v>
          </cell>
          <cell r="E338">
            <v>2187.7616239495528</v>
          </cell>
          <cell r="F338">
            <v>2189.2733982284776</v>
          </cell>
          <cell r="G338">
            <v>1.3231000000000001E-4</v>
          </cell>
          <cell r="H338">
            <v>4.8533333321199991E-5</v>
          </cell>
          <cell r="I338">
            <v>114</v>
          </cell>
          <cell r="P338">
            <v>2.561319E-5</v>
          </cell>
          <cell r="Q338">
            <v>4.45696489557578E-8</v>
          </cell>
          <cell r="R338">
            <v>4.9521832173064224E-9</v>
          </cell>
          <cell r="S338">
            <v>2.22848244778789E-8</v>
          </cell>
          <cell r="T338">
            <v>0.5328779903011619</v>
          </cell>
          <cell r="U338">
            <v>7.0829544875610466</v>
          </cell>
          <cell r="V338">
            <v>7.0829544875610466</v>
          </cell>
          <cell r="AD338">
            <v>209.84566404923694</v>
          </cell>
        </row>
        <row r="339">
          <cell r="A339">
            <v>339</v>
          </cell>
          <cell r="B339">
            <v>56495</v>
          </cell>
          <cell r="C339" t="str">
            <v>3-Methylcholanthrene</v>
          </cell>
          <cell r="D339">
            <v>268.36</v>
          </cell>
          <cell r="E339">
            <v>2630267.9918953842</v>
          </cell>
          <cell r="F339">
            <v>1258925.4117941677</v>
          </cell>
          <cell r="G339">
            <v>0.52923999999999993</v>
          </cell>
          <cell r="H339">
            <v>5.7333333319000002E-6</v>
          </cell>
          <cell r="I339">
            <v>2.8999999999999998E-3</v>
          </cell>
          <cell r="P339">
            <v>1.512048675E-4</v>
          </cell>
          <cell r="Q339">
            <v>4.45696489557578E-8</v>
          </cell>
          <cell r="R339">
            <v>4.9521832173064224E-9</v>
          </cell>
          <cell r="S339">
            <v>2.22848244778789E-8</v>
          </cell>
          <cell r="T339">
            <v>-4.2111248842245814</v>
          </cell>
          <cell r="W339">
            <v>0.21418378048780487</v>
          </cell>
          <cell r="X339">
            <v>0.21418378048780487</v>
          </cell>
          <cell r="AD339">
            <v>100.64680664383263</v>
          </cell>
          <cell r="AI339" t="str">
            <v>F</v>
          </cell>
        </row>
        <row r="340">
          <cell r="A340">
            <v>340</v>
          </cell>
          <cell r="B340">
            <v>56531</v>
          </cell>
          <cell r="C340" t="str">
            <v>Diethylstilbestrol</v>
          </cell>
          <cell r="D340">
            <v>268.36</v>
          </cell>
          <cell r="E340">
            <v>117489.75549395311</v>
          </cell>
          <cell r="F340">
            <v>274094.29738180817</v>
          </cell>
          <cell r="G340">
            <v>2.5762559993559355E-5</v>
          </cell>
          <cell r="H340">
            <v>1.1519999997119998E-6</v>
          </cell>
          <cell r="I340">
            <v>12</v>
          </cell>
          <cell r="P340">
            <v>1.3136121000000001E-4</v>
          </cell>
          <cell r="Q340">
            <v>2.1393431498763744E-7</v>
          </cell>
          <cell r="R340">
            <v>2.3770479443070826E-8</v>
          </cell>
          <cell r="S340">
            <v>1.0696715749381872E-7</v>
          </cell>
          <cell r="T340">
            <v>-1.0220345183577162</v>
          </cell>
          <cell r="W340">
            <v>9.5794999999999995E-3</v>
          </cell>
          <cell r="X340">
            <v>9.5794999999999995E-3</v>
          </cell>
          <cell r="AD340">
            <v>627.76919383821837</v>
          </cell>
          <cell r="AI340" t="str">
            <v>F</v>
          </cell>
        </row>
        <row r="341">
          <cell r="A341">
            <v>341</v>
          </cell>
          <cell r="B341">
            <v>56724</v>
          </cell>
          <cell r="C341" t="str">
            <v>COUMAPHOS</v>
          </cell>
          <cell r="D341">
            <v>362.77</v>
          </cell>
          <cell r="E341">
            <v>13489.628825916556</v>
          </cell>
          <cell r="F341">
            <v>3659.3167197534817</v>
          </cell>
          <cell r="G341">
            <v>3.1208999999999998E-3</v>
          </cell>
          <cell r="H341">
            <v>1.2933333330099999E-5</v>
          </cell>
          <cell r="I341">
            <v>1.5</v>
          </cell>
          <cell r="P341">
            <v>7.7515387500000002E-5</v>
          </cell>
          <cell r="Q341">
            <v>2.1393431498763744E-7</v>
          </cell>
          <cell r="R341">
            <v>2.3770479443070826E-8</v>
          </cell>
          <cell r="S341">
            <v>1.0696715749381872E-7</v>
          </cell>
          <cell r="T341">
            <v>-1.1023383964970859</v>
          </cell>
          <cell r="X341" t="str">
            <v>NEG</v>
          </cell>
          <cell r="AD341">
            <v>490.90787615260302</v>
          </cell>
        </row>
        <row r="342">
          <cell r="A342">
            <v>342</v>
          </cell>
          <cell r="B342">
            <v>56757</v>
          </cell>
          <cell r="C342" t="str">
            <v>CHLORAMPHENICOL</v>
          </cell>
          <cell r="D342">
            <v>323.13</v>
          </cell>
          <cell r="E342">
            <v>13.803842646028851</v>
          </cell>
          <cell r="F342">
            <v>13.037670471382137</v>
          </cell>
          <cell r="G342">
            <v>3.0158799992460302E-11</v>
          </cell>
          <cell r="H342">
            <v>2.3333333327500001E-10</v>
          </cell>
          <cell r="I342">
            <v>2500</v>
          </cell>
          <cell r="P342">
            <v>2.3230822500000003E-5</v>
          </cell>
          <cell r="Q342">
            <v>1.3370894686727339E-7</v>
          </cell>
          <cell r="R342">
            <v>1.4856549651919266E-8</v>
          </cell>
          <cell r="S342">
            <v>6.6854473433636697E-8</v>
          </cell>
          <cell r="T342">
            <v>1.8309744580025664</v>
          </cell>
          <cell r="X342" t="str">
            <v>NEG</v>
          </cell>
          <cell r="AD342">
            <v>1.1822246217614629</v>
          </cell>
        </row>
        <row r="343">
          <cell r="A343">
            <v>343</v>
          </cell>
          <cell r="B343">
            <v>56815</v>
          </cell>
          <cell r="C343" t="str">
            <v>GLYCEROL</v>
          </cell>
          <cell r="D343">
            <v>92.1</v>
          </cell>
          <cell r="E343">
            <v>1.7378008287493755E-2</v>
          </cell>
          <cell r="F343">
            <v>1</v>
          </cell>
          <cell r="G343">
            <v>1.7473E-3</v>
          </cell>
          <cell r="H343">
            <v>2.2399999994399997E-2</v>
          </cell>
          <cell r="I343">
            <v>1000000</v>
          </cell>
          <cell r="P343">
            <v>1.4050747500000001E-5</v>
          </cell>
          <cell r="Q343">
            <v>9.2532143160742838E-7</v>
          </cell>
          <cell r="R343">
            <v>1.0281349240082538E-7</v>
          </cell>
          <cell r="S343">
            <v>4.6266071580371419E-7</v>
          </cell>
          <cell r="T343">
            <v>4.4313637641589789</v>
          </cell>
          <cell r="X343" t="str">
            <v>NEG</v>
          </cell>
          <cell r="AD343">
            <v>0.89330548373329532</v>
          </cell>
          <cell r="AI343" t="str">
            <v>F</v>
          </cell>
        </row>
        <row r="344">
          <cell r="A344">
            <v>344</v>
          </cell>
          <cell r="B344">
            <v>57018049</v>
          </cell>
          <cell r="C344" t="str">
            <v>TOLCLOFOS-METHYL</v>
          </cell>
          <cell r="D344">
            <v>301.13</v>
          </cell>
          <cell r="E344">
            <v>36307.805477010166</v>
          </cell>
          <cell r="F344">
            <v>5011.8723362727324</v>
          </cell>
          <cell r="G344">
            <v>15.554</v>
          </cell>
          <cell r="H344">
            <v>5.7333333318999993E-2</v>
          </cell>
          <cell r="I344">
            <v>1.1000000000000001</v>
          </cell>
          <cell r="P344">
            <v>4.5421657500000006E-5</v>
          </cell>
          <cell r="Q344">
            <v>1.3370894686727339E-7</v>
          </cell>
          <cell r="R344">
            <v>1.4856549651919266E-8</v>
          </cell>
          <cell r="S344">
            <v>6.6854473433636697E-8</v>
          </cell>
          <cell r="T344">
            <v>3.2793012772118824E-2</v>
          </cell>
          <cell r="U344">
            <v>14.383192823992808</v>
          </cell>
          <cell r="V344">
            <v>14.383192823992808</v>
          </cell>
          <cell r="AD344">
            <v>719.94612744083952</v>
          </cell>
        </row>
        <row r="345">
          <cell r="A345">
            <v>345</v>
          </cell>
          <cell r="B345">
            <v>57067</v>
          </cell>
          <cell r="C345" t="str">
            <v>3-ISOTHIOCYANATO-1-PROPENE</v>
          </cell>
          <cell r="D345">
            <v>99.15</v>
          </cell>
          <cell r="E345">
            <v>141.25375446227542</v>
          </cell>
          <cell r="F345">
            <v>35.391583956694994</v>
          </cell>
          <cell r="G345">
            <v>24.341000000000001</v>
          </cell>
          <cell r="H345">
            <v>493.33333320999998</v>
          </cell>
          <cell r="I345">
            <v>2000</v>
          </cell>
          <cell r="P345">
            <v>2.04255E-5</v>
          </cell>
          <cell r="Q345">
            <v>5.3483578746909358E-7</v>
          </cell>
          <cell r="R345">
            <v>5.9426198607677063E-8</v>
          </cell>
          <cell r="S345">
            <v>2.6741789373454679E-7</v>
          </cell>
          <cell r="T345">
            <v>-1.3915477507391611</v>
          </cell>
          <cell r="W345">
            <v>41.87707317073172</v>
          </cell>
          <cell r="X345">
            <v>41.87707317073172</v>
          </cell>
          <cell r="AD345">
            <v>11.668096170609626</v>
          </cell>
          <cell r="AI345" t="str">
            <v>F</v>
          </cell>
        </row>
        <row r="346">
          <cell r="A346">
            <v>346</v>
          </cell>
          <cell r="B346">
            <v>57136</v>
          </cell>
          <cell r="C346" t="str">
            <v>UREA</v>
          </cell>
          <cell r="D346">
            <v>60.06</v>
          </cell>
          <cell r="E346">
            <v>7.7624711662869156E-3</v>
          </cell>
          <cell r="F346">
            <v>3.1622776601683795</v>
          </cell>
          <cell r="G346">
            <v>1.7574000000000001E-7</v>
          </cell>
          <cell r="H346">
            <v>1.5999999995999999E-3</v>
          </cell>
          <cell r="I346">
            <v>545000</v>
          </cell>
          <cell r="P346">
            <v>1.5E-6</v>
          </cell>
          <cell r="Q346">
            <v>5.3483578746909358E-7</v>
          </cell>
          <cell r="R346">
            <v>5.9426198607677063E-8</v>
          </cell>
          <cell r="S346">
            <v>2.6741789373454679E-7</v>
          </cell>
          <cell r="T346">
            <v>2.9623831005195504</v>
          </cell>
          <cell r="X346" t="str">
            <v>NEG</v>
          </cell>
          <cell r="AD346">
            <v>0.89309981622351764</v>
          </cell>
        </row>
        <row r="347">
          <cell r="A347">
            <v>347</v>
          </cell>
          <cell r="B347">
            <v>57432</v>
          </cell>
          <cell r="C347" t="str">
            <v>AMOBARBITAL</v>
          </cell>
          <cell r="D347">
            <v>226.28</v>
          </cell>
          <cell r="E347">
            <v>117.48975549395293</v>
          </cell>
          <cell r="F347">
            <v>25.609435171567693</v>
          </cell>
          <cell r="G347">
            <v>7.6052095061141749E-9</v>
          </cell>
          <cell r="H347">
            <v>2.0266666661599996E-8</v>
          </cell>
          <cell r="I347">
            <v>603</v>
          </cell>
          <cell r="P347">
            <v>1.08180675E-5</v>
          </cell>
          <cell r="Q347">
            <v>2.1393431498763744E-7</v>
          </cell>
          <cell r="R347">
            <v>2.3770479443070826E-8</v>
          </cell>
          <cell r="S347">
            <v>1.0696715749381872E-7</v>
          </cell>
          <cell r="T347">
            <v>1.6304278750250187</v>
          </cell>
          <cell r="X347" t="str">
            <v>NEG</v>
          </cell>
          <cell r="AD347">
            <v>2.7189423544022167</v>
          </cell>
          <cell r="AI347" t="str">
            <v>F</v>
          </cell>
        </row>
        <row r="348">
          <cell r="A348">
            <v>348</v>
          </cell>
          <cell r="B348">
            <v>57556</v>
          </cell>
          <cell r="C348" t="str">
            <v>1,2-PROPANEDIOL</v>
          </cell>
          <cell r="D348">
            <v>76.099999999999994</v>
          </cell>
          <cell r="E348">
            <v>0.12022644346174129</v>
          </cell>
          <cell r="F348">
            <v>2.2908676527677732</v>
          </cell>
          <cell r="G348">
            <v>1.3029000000000001E-3</v>
          </cell>
          <cell r="H348">
            <v>17.199999995700001</v>
          </cell>
          <cell r="I348">
            <v>1000000</v>
          </cell>
          <cell r="P348">
            <v>9.0000000000000002E-6</v>
          </cell>
          <cell r="Q348">
            <v>9.2532143160742838E-7</v>
          </cell>
          <cell r="R348">
            <v>1.0281349240082538E-7</v>
          </cell>
          <cell r="S348">
            <v>4.6266071580371419E-7</v>
          </cell>
          <cell r="T348">
            <v>3.7941052482941076</v>
          </cell>
          <cell r="X348" t="str">
            <v>NEG</v>
          </cell>
          <cell r="AD348">
            <v>0.89639618594994996</v>
          </cell>
        </row>
        <row r="349">
          <cell r="A349">
            <v>349</v>
          </cell>
          <cell r="B349">
            <v>576261</v>
          </cell>
          <cell r="C349" t="str">
            <v>2,6-DIMETHYLPHENOL</v>
          </cell>
          <cell r="D349">
            <v>122.17</v>
          </cell>
          <cell r="E349">
            <v>229.08676527677744</v>
          </cell>
          <cell r="F349">
            <v>501.880127903242</v>
          </cell>
          <cell r="G349">
            <v>0.67164999999999997</v>
          </cell>
          <cell r="H349">
            <v>22.799999994300002</v>
          </cell>
          <cell r="I349">
            <v>6050</v>
          </cell>
          <cell r="P349">
            <v>4.9425000000000002E-5</v>
          </cell>
          <cell r="Q349">
            <v>5.3483578746909358E-7</v>
          </cell>
          <cell r="R349">
            <v>5.9426198607677063E-8</v>
          </cell>
          <cell r="S349">
            <v>2.6741789373454679E-7</v>
          </cell>
          <cell r="T349">
            <v>0.79575510863642984</v>
          </cell>
          <cell r="U349">
            <v>1.1804924145935076</v>
          </cell>
          <cell r="V349">
            <v>1.1804924145935076</v>
          </cell>
          <cell r="AD349">
            <v>13.70881766164854</v>
          </cell>
        </row>
        <row r="350">
          <cell r="A350">
            <v>350</v>
          </cell>
          <cell r="B350">
            <v>57636</v>
          </cell>
          <cell r="C350" t="str">
            <v>ETHINYL ESTRADIOL</v>
          </cell>
          <cell r="D350">
            <v>296.41000000000003</v>
          </cell>
          <cell r="E350">
            <v>4677.3514128719844</v>
          </cell>
          <cell r="F350">
            <v>44678.645669128447</v>
          </cell>
          <cell r="G350">
            <v>6.8200530956401197E-6</v>
          </cell>
          <cell r="H350">
            <v>2.5999999993500001E-7</v>
          </cell>
          <cell r="I350">
            <v>11.3</v>
          </cell>
          <cell r="P350">
            <v>9.3783217499999991E-5</v>
          </cell>
          <cell r="Q350">
            <v>1.3370894686727339E-7</v>
          </cell>
          <cell r="R350">
            <v>1.4856549651919266E-8</v>
          </cell>
          <cell r="S350">
            <v>6.6854473433636697E-8</v>
          </cell>
          <cell r="T350">
            <v>-2.080099567280941</v>
          </cell>
          <cell r="W350">
            <v>8.7243902439024384E-2</v>
          </cell>
          <cell r="X350">
            <v>8.7243902439024384E-2</v>
          </cell>
          <cell r="AD350">
            <v>13.954041170406162</v>
          </cell>
          <cell r="AI350" t="str">
            <v>F</v>
          </cell>
        </row>
        <row r="351">
          <cell r="A351">
            <v>351</v>
          </cell>
          <cell r="B351">
            <v>57749</v>
          </cell>
          <cell r="C351" t="str">
            <v>Chlordane</v>
          </cell>
          <cell r="D351">
            <v>409.78</v>
          </cell>
          <cell r="E351">
            <v>1445439.7707459298</v>
          </cell>
          <cell r="F351">
            <v>60255.95860743591</v>
          </cell>
          <cell r="G351">
            <v>4.9085999999999999</v>
          </cell>
          <cell r="H351">
            <v>1.3306666663339998E-3</v>
          </cell>
          <cell r="I351">
            <v>5.6000000000000001E-2</v>
          </cell>
          <cell r="P351">
            <v>3.7788750000000003E-6</v>
          </cell>
          <cell r="Q351">
            <v>4.45696489557578E-8</v>
          </cell>
          <cell r="R351">
            <v>4.9521832173064224E-9</v>
          </cell>
          <cell r="S351">
            <v>2.22848244778789E-8</v>
          </cell>
          <cell r="T351">
            <v>-1.5350477155145541</v>
          </cell>
          <cell r="U351">
            <v>0.97153875000000012</v>
          </cell>
          <cell r="V351">
            <v>0.1967487357655846</v>
          </cell>
          <cell r="W351">
            <v>0.33565000000000006</v>
          </cell>
          <cell r="X351">
            <v>0.33565000000000006</v>
          </cell>
          <cell r="AD351">
            <v>26785.51494532335</v>
          </cell>
        </row>
        <row r="352">
          <cell r="A352">
            <v>352</v>
          </cell>
          <cell r="B352">
            <v>57837191</v>
          </cell>
          <cell r="C352" t="str">
            <v>METALAXYL</v>
          </cell>
          <cell r="D352">
            <v>279.33999999999997</v>
          </cell>
          <cell r="E352">
            <v>44.668359215096324</v>
          </cell>
          <cell r="F352">
            <v>37.153522909717275</v>
          </cell>
          <cell r="G352">
            <v>2.9795000000000001E-4</v>
          </cell>
          <cell r="H352">
            <v>3.3066666658399997E-3</v>
          </cell>
          <cell r="I352">
            <v>8400</v>
          </cell>
          <cell r="P352">
            <v>2.0162932499999999E-5</v>
          </cell>
          <cell r="Q352">
            <v>2.1393431498763744E-7</v>
          </cell>
          <cell r="R352">
            <v>2.3770479443070826E-8</v>
          </cell>
          <cell r="S352">
            <v>1.0696715749381872E-7</v>
          </cell>
          <cell r="T352">
            <v>1.31109260618038</v>
          </cell>
          <cell r="U352">
            <v>68.447844463368895</v>
          </cell>
          <cell r="V352">
            <v>68.447844463368895</v>
          </cell>
          <cell r="AD352">
            <v>2.0715718457933558</v>
          </cell>
        </row>
        <row r="353">
          <cell r="A353">
            <v>353</v>
          </cell>
          <cell r="B353">
            <v>58138082</v>
          </cell>
          <cell r="C353" t="str">
            <v>Oxirane, 2-(3,5-dichlorophenyl)-2-(2,2,2-trichlo</v>
          </cell>
          <cell r="D353">
            <v>320.43</v>
          </cell>
          <cell r="E353">
            <v>151356.12484362084</v>
          </cell>
          <cell r="F353">
            <v>5623.4132519034993</v>
          </cell>
          <cell r="G353">
            <v>47.295940947585599</v>
          </cell>
          <cell r="H353">
            <v>5.1999999986999994E-2</v>
          </cell>
          <cell r="I353">
            <v>0.3523</v>
          </cell>
          <cell r="P353">
            <v>2.0626275000000002E-6</v>
          </cell>
          <cell r="Q353">
            <v>4.45696489557578E-8</v>
          </cell>
          <cell r="R353">
            <v>4.9521832173064224E-9</v>
          </cell>
          <cell r="S353">
            <v>2.22848244778789E-8</v>
          </cell>
          <cell r="T353">
            <v>-0.41193381368060666</v>
          </cell>
          <cell r="U353">
            <v>1.2985416560528582</v>
          </cell>
          <cell r="V353">
            <v>1.2985416560528582</v>
          </cell>
          <cell r="AD353">
            <v>3930.9724490746771</v>
          </cell>
        </row>
        <row r="354">
          <cell r="A354">
            <v>354</v>
          </cell>
          <cell r="B354">
            <v>58140</v>
          </cell>
          <cell r="C354" t="str">
            <v>PYRIMETHAMINE</v>
          </cell>
          <cell r="D354">
            <v>248.72</v>
          </cell>
          <cell r="E354">
            <v>489.77881936844625</v>
          </cell>
          <cell r="F354">
            <v>1541.3455041680354</v>
          </cell>
          <cell r="G354">
            <v>3.6087980205322603E-6</v>
          </cell>
          <cell r="H354">
            <v>1.7599999995599999E-6</v>
          </cell>
          <cell r="I354">
            <v>121.3</v>
          </cell>
          <cell r="P354">
            <v>1.5082595250000001E-4</v>
          </cell>
          <cell r="Q354">
            <v>1.3370894686727339E-7</v>
          </cell>
          <cell r="R354">
            <v>1.4856549651919266E-8</v>
          </cell>
          <cell r="S354">
            <v>6.6854473433636697E-8</v>
          </cell>
          <cell r="T354">
            <v>0.6385658705889431</v>
          </cell>
          <cell r="X354" t="str">
            <v>NEG</v>
          </cell>
          <cell r="AD354">
            <v>27.66</v>
          </cell>
          <cell r="AE354" t="str">
            <v>F</v>
          </cell>
        </row>
        <row r="355">
          <cell r="A355">
            <v>355</v>
          </cell>
          <cell r="B355">
            <v>59669260</v>
          </cell>
          <cell r="C355" t="str">
            <v>THIODICARB</v>
          </cell>
          <cell r="D355">
            <v>354.46</v>
          </cell>
          <cell r="E355">
            <v>50.118723362727238</v>
          </cell>
          <cell r="F355">
            <v>346.73685045253183</v>
          </cell>
          <cell r="G355">
            <v>9.4232999999999997E-2</v>
          </cell>
          <cell r="H355">
            <v>9.3333333309999992E-3</v>
          </cell>
          <cell r="I355">
            <v>35</v>
          </cell>
          <cell r="P355">
            <v>9.9721200000000003E-6</v>
          </cell>
          <cell r="Q355">
            <v>2.1393431498763744E-7</v>
          </cell>
          <cell r="R355">
            <v>2.3770479443070826E-8</v>
          </cell>
          <cell r="S355">
            <v>1.0696715749381872E-7</v>
          </cell>
          <cell r="T355">
            <v>-0.70284848248741161</v>
          </cell>
          <cell r="U355">
            <v>11.804924145935077</v>
          </cell>
          <cell r="V355">
            <v>11.804924145935077</v>
          </cell>
          <cell r="AD355">
            <v>5.7372001354935138</v>
          </cell>
        </row>
        <row r="356">
          <cell r="A356">
            <v>356</v>
          </cell>
          <cell r="B356">
            <v>5989275</v>
          </cell>
          <cell r="C356" t="str">
            <v>D-LIMONENE</v>
          </cell>
          <cell r="D356">
            <v>136.24</v>
          </cell>
          <cell r="E356">
            <v>23988.329190194923</v>
          </cell>
          <cell r="F356">
            <v>1119.6956732434592</v>
          </cell>
          <cell r="G356">
            <v>3221.9</v>
          </cell>
          <cell r="H356">
            <v>191.999999952</v>
          </cell>
          <cell r="I356">
            <v>13.8</v>
          </cell>
          <cell r="P356">
            <v>1.2825E-4</v>
          </cell>
          <cell r="Q356">
            <v>5.3483578746909358E-7</v>
          </cell>
          <cell r="R356">
            <v>5.9426198607677063E-8</v>
          </cell>
          <cell r="S356">
            <v>2.6741789373454679E-7</v>
          </cell>
          <cell r="T356">
            <v>0.85917683911338871</v>
          </cell>
          <cell r="W356">
            <v>88.988780487804888</v>
          </cell>
          <cell r="X356">
            <v>88.988780487804888</v>
          </cell>
          <cell r="AD356">
            <v>931.10787546783058</v>
          </cell>
          <cell r="AI356" t="str">
            <v>F</v>
          </cell>
        </row>
        <row r="357">
          <cell r="A357">
            <v>357</v>
          </cell>
          <cell r="B357">
            <v>60168889</v>
          </cell>
          <cell r="C357" t="str">
            <v>FENARIMOL</v>
          </cell>
          <cell r="D357">
            <v>331.2</v>
          </cell>
          <cell r="E357">
            <v>3981.0717055349769</v>
          </cell>
          <cell r="F357">
            <v>602.55958607435775</v>
          </cell>
          <cell r="G357">
            <v>7.0699999999999995E-4</v>
          </cell>
          <cell r="H357">
            <v>2.9999999992499998E-5</v>
          </cell>
          <cell r="I357">
            <v>14</v>
          </cell>
          <cell r="P357">
            <v>2.9533049999999997E-6</v>
          </cell>
          <cell r="Q357">
            <v>1.3370894686727339E-7</v>
          </cell>
          <cell r="R357">
            <v>1.4856549651919266E-8</v>
          </cell>
          <cell r="S357">
            <v>6.6854473433636697E-8</v>
          </cell>
          <cell r="T357">
            <v>-0.11637970730879318</v>
          </cell>
          <cell r="U357">
            <v>4.7219696583740305</v>
          </cell>
          <cell r="V357">
            <v>4.7219696583740305</v>
          </cell>
          <cell r="AD357">
            <v>332.35330357747762</v>
          </cell>
        </row>
        <row r="358">
          <cell r="A358">
            <v>358</v>
          </cell>
          <cell r="B358">
            <v>60207901</v>
          </cell>
          <cell r="C358" t="str">
            <v>PROPICONAZOLE</v>
          </cell>
          <cell r="D358">
            <v>342.23</v>
          </cell>
          <cell r="E358">
            <v>5248.0746024977352</v>
          </cell>
          <cell r="F358">
            <v>2454.7089156850338</v>
          </cell>
          <cell r="G358">
            <v>1.7372000000000001E-4</v>
          </cell>
          <cell r="H358">
            <v>5.5999999985999995E-5</v>
          </cell>
          <cell r="I358">
            <v>110</v>
          </cell>
          <cell r="P358">
            <v>1.739928E-5</v>
          </cell>
          <cell r="Q358">
            <v>1.3370894686727339E-7</v>
          </cell>
          <cell r="R358">
            <v>1.4856549651919266E-8</v>
          </cell>
          <cell r="S358">
            <v>6.6854473433636697E-8</v>
          </cell>
          <cell r="T358">
            <v>5.9217391678354991E-2</v>
          </cell>
          <cell r="U358">
            <v>15.739898861246767</v>
          </cell>
          <cell r="V358">
            <v>15.739898861246767</v>
          </cell>
          <cell r="AD358">
            <v>440.5548635065536</v>
          </cell>
        </row>
        <row r="359">
          <cell r="A359">
            <v>359</v>
          </cell>
          <cell r="B359">
            <v>60297</v>
          </cell>
          <cell r="C359" t="str">
            <v>DIETHYL ETHER</v>
          </cell>
          <cell r="D359">
            <v>74.12</v>
          </cell>
          <cell r="E359">
            <v>7.7624711662869199</v>
          </cell>
          <cell r="F359">
            <v>9.6983979420675155</v>
          </cell>
          <cell r="G359">
            <v>124.23</v>
          </cell>
          <cell r="H359">
            <v>71733.333315399999</v>
          </cell>
          <cell r="I359">
            <v>60400</v>
          </cell>
          <cell r="P359">
            <v>9.825E-6</v>
          </cell>
          <cell r="Q359">
            <v>5.3483578746909358E-7</v>
          </cell>
          <cell r="R359">
            <v>5.9426198607677063E-8</v>
          </cell>
          <cell r="S359">
            <v>2.6741789373454679E-7</v>
          </cell>
          <cell r="T359">
            <v>2.8071492643220686</v>
          </cell>
          <cell r="U359">
            <v>983.74367882792285</v>
          </cell>
          <cell r="V359">
            <v>983.74367882792285</v>
          </cell>
          <cell r="AD359">
            <v>5.4000775906659282</v>
          </cell>
          <cell r="AI359" t="str">
            <v>F</v>
          </cell>
        </row>
        <row r="360">
          <cell r="A360">
            <v>360</v>
          </cell>
          <cell r="B360">
            <v>60355</v>
          </cell>
          <cell r="C360" t="str">
            <v>Acetamide</v>
          </cell>
          <cell r="D360">
            <v>59.07</v>
          </cell>
          <cell r="E360">
            <v>5.4954087385762435E-2</v>
          </cell>
          <cell r="F360">
            <v>2.98538261891796</v>
          </cell>
          <cell r="G360">
            <v>1.4001777774277333E-4</v>
          </cell>
          <cell r="H360">
            <v>5.3333333319999996</v>
          </cell>
          <cell r="I360">
            <v>2250000</v>
          </cell>
          <cell r="P360">
            <v>1.5765000000000001E-6</v>
          </cell>
          <cell r="Q360">
            <v>5.3483578746909358E-7</v>
          </cell>
          <cell r="R360">
            <v>5.9426198607677063E-8</v>
          </cell>
          <cell r="S360">
            <v>2.6741789373454679E-7</v>
          </cell>
          <cell r="T360">
            <v>3.5515599938760545</v>
          </cell>
          <cell r="W360">
            <v>78.519512195121948</v>
          </cell>
          <cell r="X360">
            <v>78.519512195121948</v>
          </cell>
          <cell r="AD360">
            <v>0.89412862750295385</v>
          </cell>
        </row>
        <row r="361">
          <cell r="A361">
            <v>361</v>
          </cell>
          <cell r="B361">
            <v>60515</v>
          </cell>
          <cell r="C361" t="str">
            <v>Dimethoate</v>
          </cell>
          <cell r="D361">
            <v>229.25</v>
          </cell>
          <cell r="E361">
            <v>6.0255958607435796</v>
          </cell>
          <cell r="F361">
            <v>15.848931924611136</v>
          </cell>
          <cell r="G361">
            <v>2.4542999999999999E-5</v>
          </cell>
          <cell r="H361">
            <v>2.5066666660399999E-3</v>
          </cell>
          <cell r="I361">
            <v>23300</v>
          </cell>
          <cell r="P361">
            <v>5.9245387500000003E-5</v>
          </cell>
          <cell r="Q361">
            <v>5.3483578746909358E-7</v>
          </cell>
          <cell r="R361">
            <v>5.9426198607677063E-8</v>
          </cell>
          <cell r="S361">
            <v>2.6741789373454679E-7</v>
          </cell>
          <cell r="T361">
            <v>-0.28081252451379396</v>
          </cell>
          <cell r="U361">
            <v>4.7219696583740305</v>
          </cell>
          <cell r="V361">
            <v>4.7219696583740305</v>
          </cell>
          <cell r="X361" t="str">
            <v>NEG</v>
          </cell>
          <cell r="AD361">
            <v>1.5999263828685988</v>
          </cell>
        </row>
        <row r="362">
          <cell r="A362">
            <v>362</v>
          </cell>
          <cell r="B362">
            <v>60571</v>
          </cell>
          <cell r="C362" t="str">
            <v>Dieldrin</v>
          </cell>
          <cell r="D362">
            <v>380.91</v>
          </cell>
          <cell r="E362">
            <v>251188.64315095844</v>
          </cell>
          <cell r="F362">
            <v>12022.644346174151</v>
          </cell>
          <cell r="G362">
            <v>1.01</v>
          </cell>
          <cell r="H362">
            <v>3.9999999989999999E-4</v>
          </cell>
          <cell r="I362">
            <v>0.19500000000000001</v>
          </cell>
          <cell r="P362">
            <v>6.9006075000000002E-6</v>
          </cell>
          <cell r="Q362">
            <v>4.45696489557578E-8</v>
          </cell>
          <cell r="R362">
            <v>4.9521832173064224E-9</v>
          </cell>
          <cell r="S362">
            <v>2.22848244778789E-8</v>
          </cell>
          <cell r="T362">
            <v>-1.6316636937092213</v>
          </cell>
          <cell r="U362">
            <v>9.8374367882792302E-2</v>
          </cell>
          <cell r="V362">
            <v>9.8374367882792302E-2</v>
          </cell>
          <cell r="W362">
            <v>0.22344000000000003</v>
          </cell>
          <cell r="X362">
            <v>0.22344000000000003</v>
          </cell>
          <cell r="AD362">
            <v>7479.9724794933445</v>
          </cell>
        </row>
        <row r="363">
          <cell r="A363">
            <v>363</v>
          </cell>
          <cell r="B363">
            <v>606202</v>
          </cell>
          <cell r="C363" t="str">
            <v>2,6-Dintrotoluene</v>
          </cell>
          <cell r="D363">
            <v>182.14</v>
          </cell>
          <cell r="E363">
            <v>125.89254117941677</v>
          </cell>
          <cell r="F363">
            <v>587.3540936800822</v>
          </cell>
          <cell r="G363">
            <v>7.5447E-2</v>
          </cell>
          <cell r="H363">
            <v>7.5599999981099994E-2</v>
          </cell>
          <cell r="I363">
            <v>352.4</v>
          </cell>
          <cell r="P363">
            <v>1.6163250000000001E-7</v>
          </cell>
          <cell r="Q363">
            <v>2.1393431498763744E-7</v>
          </cell>
          <cell r="R363">
            <v>2.3770479443070826E-8</v>
          </cell>
          <cell r="S363">
            <v>1.0696715749381872E-7</v>
          </cell>
          <cell r="T363">
            <v>1.1688641236490283</v>
          </cell>
          <cell r="W363">
            <v>0.12737609756097562</v>
          </cell>
          <cell r="X363">
            <v>0.12737609756097562</v>
          </cell>
          <cell r="AD363">
            <v>22.034337640198761</v>
          </cell>
        </row>
        <row r="364">
          <cell r="A364">
            <v>364</v>
          </cell>
          <cell r="B364">
            <v>608731</v>
          </cell>
          <cell r="C364" t="str">
            <v>1,2,3,4,5,6-HEXACHLOROCYCLOHEXANE</v>
          </cell>
          <cell r="D364">
            <v>290.83</v>
          </cell>
          <cell r="E364">
            <v>13803.842646028841</v>
          </cell>
          <cell r="F364">
            <v>1096.4781961431863</v>
          </cell>
          <cell r="G364">
            <v>0.51914000000000005</v>
          </cell>
          <cell r="H364">
            <v>4.6933333321600001E-3</v>
          </cell>
          <cell r="I364">
            <v>8</v>
          </cell>
          <cell r="P364">
            <v>1.05E-7</v>
          </cell>
          <cell r="Q364">
            <v>4.45696489557578E-8</v>
          </cell>
          <cell r="R364">
            <v>4.9521832173064224E-9</v>
          </cell>
          <cell r="S364">
            <v>2.22848244778789E-8</v>
          </cell>
          <cell r="T364">
            <v>-0.79875262564439375</v>
          </cell>
          <cell r="W364">
            <v>3.6259999999999999</v>
          </cell>
          <cell r="X364">
            <v>3.6259999999999999</v>
          </cell>
          <cell r="AD364">
            <v>371.53522909717265</v>
          </cell>
        </row>
        <row r="365">
          <cell r="A365">
            <v>365</v>
          </cell>
          <cell r="B365">
            <v>608935</v>
          </cell>
          <cell r="C365" t="str">
            <v>pentachlorobenzene</v>
          </cell>
          <cell r="D365">
            <v>250.34</v>
          </cell>
          <cell r="E365">
            <v>147910.83881682079</v>
          </cell>
          <cell r="F365">
            <v>3162.2776601683804</v>
          </cell>
          <cell r="G365">
            <v>71.003</v>
          </cell>
          <cell r="H365">
            <v>0.134666666633</v>
          </cell>
          <cell r="I365">
            <v>0.83099999999999996</v>
          </cell>
          <cell r="P365">
            <v>4.3395000000000006E-8</v>
          </cell>
          <cell r="Q365">
            <v>4.45696489557578E-8</v>
          </cell>
          <cell r="R365">
            <v>4.9521832173064224E-9</v>
          </cell>
          <cell r="S365">
            <v>2.22848244778789E-8</v>
          </cell>
          <cell r="T365">
            <v>-0.71219463328755761</v>
          </cell>
          <cell r="U365">
            <v>4.0825362671358807</v>
          </cell>
          <cell r="V365">
            <v>4.0825362671358807</v>
          </cell>
          <cell r="AD365">
            <v>5655.8775708915473</v>
          </cell>
        </row>
        <row r="366">
          <cell r="A366">
            <v>366</v>
          </cell>
          <cell r="B366">
            <v>612839</v>
          </cell>
          <cell r="C366" t="str">
            <v>3,3'-Dichlorobenzidine dihydrochloride</v>
          </cell>
          <cell r="D366">
            <v>326.05</v>
          </cell>
          <cell r="E366">
            <v>2.8183829312644542</v>
          </cell>
          <cell r="F366">
            <v>11609.138701261823</v>
          </cell>
          <cell r="G366">
            <v>5.3099051855102262E-15</v>
          </cell>
          <cell r="H366">
            <v>5.8399999985399998E-14</v>
          </cell>
          <cell r="I366">
            <v>3586</v>
          </cell>
          <cell r="P366">
            <v>4.1996999999999997E-7</v>
          </cell>
          <cell r="Q366">
            <v>1.3370894686727339E-7</v>
          </cell>
          <cell r="R366">
            <v>1.4856549651919266E-8</v>
          </cell>
          <cell r="S366">
            <v>6.6854473433636697E-8</v>
          </cell>
          <cell r="T366">
            <v>0.19327331999030173</v>
          </cell>
          <cell r="W366">
            <v>3.0134999999999996</v>
          </cell>
          <cell r="X366">
            <v>3.0134999999999996</v>
          </cell>
          <cell r="AD366">
            <v>3.1619999999999999</v>
          </cell>
          <cell r="AE366" t="str">
            <v>F</v>
          </cell>
        </row>
        <row r="367">
          <cell r="A367">
            <v>367</v>
          </cell>
          <cell r="B367">
            <v>613503</v>
          </cell>
          <cell r="C367" t="str">
            <v>6-NITROQUINOLINE</v>
          </cell>
          <cell r="D367">
            <v>174.16</v>
          </cell>
          <cell r="E367">
            <v>69.183097091893657</v>
          </cell>
          <cell r="F367">
            <v>2398.2806309144603</v>
          </cell>
          <cell r="G367">
            <v>2.3986107778434609E-3</v>
          </cell>
          <cell r="H367">
            <v>9.1999999976999994E-3</v>
          </cell>
          <cell r="I367">
            <v>668</v>
          </cell>
          <cell r="P367">
            <v>1.0873275E-6</v>
          </cell>
          <cell r="Q367">
            <v>2.1393431498763744E-7</v>
          </cell>
          <cell r="R367">
            <v>2.3770479443070826E-8</v>
          </cell>
          <cell r="S367">
            <v>1.0696715749381872E-7</v>
          </cell>
          <cell r="T367">
            <v>1.4706680198224387</v>
          </cell>
          <cell r="X367" t="str">
            <v>NEG</v>
          </cell>
          <cell r="AD367">
            <v>5.8748935252977681</v>
          </cell>
          <cell r="AI367" t="str">
            <v>F</v>
          </cell>
        </row>
        <row r="368">
          <cell r="A368">
            <v>368</v>
          </cell>
          <cell r="B368">
            <v>61825</v>
          </cell>
          <cell r="C368" t="str">
            <v>Amitrole</v>
          </cell>
          <cell r="D368">
            <v>84.08</v>
          </cell>
          <cell r="E368">
            <v>0.10715193052376064</v>
          </cell>
          <cell r="F368">
            <v>17.782794100389236</v>
          </cell>
          <cell r="G368">
            <v>2.2320999999999999E-8</v>
          </cell>
          <cell r="H368">
            <v>5.8666666651999998E-5</v>
          </cell>
          <cell r="I368">
            <v>280000</v>
          </cell>
          <cell r="P368">
            <v>4.1405774999999999E-6</v>
          </cell>
          <cell r="Q368">
            <v>5.3483578746909358E-7</v>
          </cell>
          <cell r="R368">
            <v>5.9426198607677063E-8</v>
          </cell>
          <cell r="S368">
            <v>2.6741789373454679E-7</v>
          </cell>
          <cell r="T368">
            <v>0.98115722867222888</v>
          </cell>
          <cell r="U368">
            <v>3.1759799831003166</v>
          </cell>
          <cell r="V368">
            <v>3.1759799831003166</v>
          </cell>
          <cell r="W368">
            <v>4.3360219512195126</v>
          </cell>
          <cell r="X368">
            <v>4.3360219512195126</v>
          </cell>
          <cell r="AD368">
            <v>3.1002734419981914</v>
          </cell>
        </row>
        <row r="369">
          <cell r="A369">
            <v>369</v>
          </cell>
          <cell r="B369">
            <v>622786</v>
          </cell>
          <cell r="C369" t="str">
            <v>BENZYLISOTHIOCYANATE</v>
          </cell>
          <cell r="D369">
            <v>149.21</v>
          </cell>
          <cell r="E369">
            <v>1445.4397707459289</v>
          </cell>
          <cell r="F369">
            <v>398.74936090417327</v>
          </cell>
          <cell r="G369">
            <v>2.7925541277422283</v>
          </cell>
          <cell r="H369">
            <v>2.03999999949</v>
          </cell>
          <cell r="I369">
            <v>109</v>
          </cell>
          <cell r="P369">
            <v>4.3343025000000003E-6</v>
          </cell>
          <cell r="Q369">
            <v>5.3483578746909358E-7</v>
          </cell>
          <cell r="R369">
            <v>5.9426198607677063E-8</v>
          </cell>
          <cell r="S369">
            <v>2.6741789373454679E-7</v>
          </cell>
          <cell r="T369">
            <v>-1.6675615400843913</v>
          </cell>
          <cell r="X369" t="str">
            <v>NEG</v>
          </cell>
          <cell r="AD369">
            <v>33.589226273449547</v>
          </cell>
          <cell r="AI369" t="str">
            <v>F</v>
          </cell>
        </row>
        <row r="370">
          <cell r="A370">
            <v>370</v>
          </cell>
          <cell r="B370">
            <v>62384</v>
          </cell>
          <cell r="C370" t="str">
            <v>PHENYLMERCURIC ACETATE</v>
          </cell>
          <cell r="D370">
            <v>336.74</v>
          </cell>
          <cell r="E370">
            <v>5.1286138399136494</v>
          </cell>
          <cell r="F370">
            <v>56.441688817514269</v>
          </cell>
          <cell r="G370">
            <v>5.7166000000000001E-5</v>
          </cell>
          <cell r="H370">
            <v>7.9999999979999997E-4</v>
          </cell>
          <cell r="I370">
            <v>4370</v>
          </cell>
          <cell r="P370">
            <v>1.494E-6</v>
          </cell>
          <cell r="Q370">
            <v>2.1393431498763744E-7</v>
          </cell>
          <cell r="R370">
            <v>2.3770479443070826E-8</v>
          </cell>
          <cell r="S370">
            <v>1.0696715749381872E-7</v>
          </cell>
          <cell r="T370">
            <v>-1.2913881489382792</v>
          </cell>
          <cell r="U370">
            <v>3.3053787608618206E-2</v>
          </cell>
          <cell r="V370">
            <v>3.3053787608618206E-2</v>
          </cell>
          <cell r="X370" t="str">
            <v>NEG</v>
          </cell>
          <cell r="AD370">
            <v>1.1497409505804883</v>
          </cell>
          <cell r="AH370" t="str">
            <v>F</v>
          </cell>
        </row>
        <row r="371">
          <cell r="A371">
            <v>371</v>
          </cell>
          <cell r="B371">
            <v>62533</v>
          </cell>
          <cell r="C371" t="str">
            <v>aniline</v>
          </cell>
          <cell r="D371">
            <v>93.13</v>
          </cell>
          <cell r="E371">
            <v>7.9432823472428176</v>
          </cell>
          <cell r="F371">
            <v>39.810717055349755</v>
          </cell>
          <cell r="G371">
            <v>0.20402000000000001</v>
          </cell>
          <cell r="H371">
            <v>65.333333316999997</v>
          </cell>
          <cell r="I371">
            <v>36000</v>
          </cell>
          <cell r="P371">
            <v>8.3250000000000004E-5</v>
          </cell>
          <cell r="Q371">
            <v>5.3483578746909358E-7</v>
          </cell>
          <cell r="R371">
            <v>5.9426198607677063E-8</v>
          </cell>
          <cell r="S371">
            <v>2.6741789373454679E-7</v>
          </cell>
          <cell r="T371">
            <v>1.1170865214907557</v>
          </cell>
          <cell r="U371">
            <v>5.0818949999999985</v>
          </cell>
          <cell r="V371">
            <v>5.0818949999999985</v>
          </cell>
          <cell r="X371" t="str">
            <v>NEG</v>
          </cell>
          <cell r="AD371">
            <v>1.6173350557998512</v>
          </cell>
        </row>
        <row r="372">
          <cell r="A372">
            <v>372</v>
          </cell>
          <cell r="B372">
            <v>62566</v>
          </cell>
          <cell r="C372" t="str">
            <v>Thiourea</v>
          </cell>
          <cell r="D372">
            <v>76.12</v>
          </cell>
          <cell r="E372">
            <v>8.3176377110267083E-2</v>
          </cell>
          <cell r="F372">
            <v>7.0794578438413795</v>
          </cell>
          <cell r="G372">
            <v>1.9998000000000002E-4</v>
          </cell>
          <cell r="H372">
            <v>0.37333333323999995</v>
          </cell>
          <cell r="I372">
            <v>142000</v>
          </cell>
          <cell r="P372">
            <v>3.15E-5</v>
          </cell>
          <cell r="Q372">
            <v>5.3483578746909358E-7</v>
          </cell>
          <cell r="R372">
            <v>5.9426198607677063E-8</v>
          </cell>
          <cell r="S372">
            <v>2.6741789373454679E-7</v>
          </cell>
          <cell r="T372">
            <v>1.6355732559339953</v>
          </cell>
          <cell r="W372">
            <v>40.786524390243898</v>
          </cell>
          <cell r="X372">
            <v>40.786524390243898</v>
          </cell>
          <cell r="AD372">
            <v>1.9998618696327441</v>
          </cell>
        </row>
        <row r="373">
          <cell r="A373">
            <v>373</v>
          </cell>
          <cell r="B373">
            <v>62737</v>
          </cell>
          <cell r="C373" t="str">
            <v>DICHLORVOS</v>
          </cell>
          <cell r="D373">
            <v>220.98</v>
          </cell>
          <cell r="E373">
            <v>26.915348039269158</v>
          </cell>
          <cell r="F373">
            <v>46.773514128719818</v>
          </cell>
          <cell r="G373">
            <v>5.7974000000000005E-2</v>
          </cell>
          <cell r="H373">
            <v>2.1066666661400002</v>
          </cell>
          <cell r="I373">
            <v>8000</v>
          </cell>
          <cell r="P373">
            <v>7.0562174999999998E-6</v>
          </cell>
          <cell r="Q373">
            <v>2.1393431498763744E-7</v>
          </cell>
          <cell r="R373">
            <v>2.3770479443070826E-8</v>
          </cell>
          <cell r="S373">
            <v>1.0696715749381872E-7</v>
          </cell>
          <cell r="T373">
            <v>-1.5935657131042651</v>
          </cell>
          <cell r="U373">
            <v>0.14946750000000003</v>
          </cell>
          <cell r="V373">
            <v>0.64385999999999999</v>
          </cell>
          <cell r="W373" t="str">
            <v>NEG</v>
          </cell>
          <cell r="X373">
            <v>1.8146731707317074</v>
          </cell>
          <cell r="AD373">
            <v>3.129680471563669</v>
          </cell>
        </row>
        <row r="374">
          <cell r="A374">
            <v>374</v>
          </cell>
          <cell r="B374">
            <v>630206</v>
          </cell>
          <cell r="C374" t="str">
            <v>1,1,1,2-Tetrachloroethane</v>
          </cell>
          <cell r="D374">
            <v>167.85</v>
          </cell>
          <cell r="E374">
            <v>851.13803820237763</v>
          </cell>
          <cell r="F374">
            <v>86.039920414417892</v>
          </cell>
          <cell r="G374">
            <v>252.5</v>
          </cell>
          <cell r="H374">
            <v>1599.9999995999999</v>
          </cell>
          <cell r="I374">
            <v>1070</v>
          </cell>
          <cell r="P374">
            <v>1.3499999999999998E-8</v>
          </cell>
          <cell r="Q374">
            <v>1.3370894686727339E-7</v>
          </cell>
          <cell r="R374">
            <v>1.4856549651919266E-8</v>
          </cell>
          <cell r="S374">
            <v>6.6854473433636697E-8</v>
          </cell>
          <cell r="T374">
            <v>1.1949729194148608</v>
          </cell>
          <cell r="U374">
            <v>87.848310519333509</v>
          </cell>
          <cell r="V374">
            <v>87.848310519333509</v>
          </cell>
          <cell r="W374">
            <v>44.59</v>
          </cell>
          <cell r="X374">
            <v>44.59</v>
          </cell>
          <cell r="AD374">
            <v>77.857418531999642</v>
          </cell>
        </row>
        <row r="375">
          <cell r="A375">
            <v>375</v>
          </cell>
          <cell r="B375">
            <v>63252</v>
          </cell>
          <cell r="C375" t="str">
            <v>Carbaryl</v>
          </cell>
          <cell r="D375">
            <v>201.23</v>
          </cell>
          <cell r="E375">
            <v>229.08676527677744</v>
          </cell>
          <cell r="F375">
            <v>251.18864315095806</v>
          </cell>
          <cell r="G375">
            <v>3.3027000000000002E-4</v>
          </cell>
          <cell r="H375">
            <v>1.8133333328799997E-4</v>
          </cell>
          <cell r="I375">
            <v>110</v>
          </cell>
          <cell r="P375">
            <v>1.94976375E-5</v>
          </cell>
          <cell r="Q375">
            <v>2.1393431498763744E-7</v>
          </cell>
          <cell r="R375">
            <v>2.3770479443070826E-8</v>
          </cell>
          <cell r="S375">
            <v>1.0696715749381872E-7</v>
          </cell>
          <cell r="T375">
            <v>-0.37227623068811472</v>
          </cell>
          <cell r="U375">
            <v>8.2979958599958508</v>
          </cell>
          <cell r="V375">
            <v>8.2979958599958508</v>
          </cell>
          <cell r="W375">
            <v>6.1506951219512187</v>
          </cell>
          <cell r="X375">
            <v>6.1506951219512187</v>
          </cell>
          <cell r="AD375">
            <v>8.9991191087005244</v>
          </cell>
        </row>
        <row r="376">
          <cell r="A376">
            <v>376</v>
          </cell>
          <cell r="B376">
            <v>632995</v>
          </cell>
          <cell r="C376" t="str">
            <v>ROSANILINE</v>
          </cell>
          <cell r="D376">
            <v>303.41000000000003</v>
          </cell>
          <cell r="E376">
            <v>831.7637711026714</v>
          </cell>
          <cell r="F376">
            <v>125342.97545829833</v>
          </cell>
          <cell r="G376">
            <v>1.3479800248202378E-8</v>
          </cell>
          <cell r="H376">
            <v>1.1773333330389999E-7</v>
          </cell>
          <cell r="I376">
            <v>2650</v>
          </cell>
          <cell r="P376">
            <v>3.5622601500000001E-4</v>
          </cell>
          <cell r="Q376">
            <v>1.3370894686727339E-7</v>
          </cell>
          <cell r="R376">
            <v>1.4856549651919266E-8</v>
          </cell>
          <cell r="S376">
            <v>6.6854473433636697E-8</v>
          </cell>
          <cell r="T376">
            <v>0.43195868847892976</v>
          </cell>
          <cell r="X376" t="str">
            <v>NEG</v>
          </cell>
          <cell r="AD376">
            <v>69.710789290200395</v>
          </cell>
          <cell r="AI376" t="str">
            <v>F</v>
          </cell>
        </row>
        <row r="377">
          <cell r="A377">
            <v>377</v>
          </cell>
          <cell r="B377">
            <v>634935</v>
          </cell>
          <cell r="C377" t="str">
            <v>2,4,6-TRICHLOROANILINE</v>
          </cell>
          <cell r="D377">
            <v>196.46</v>
          </cell>
          <cell r="E377">
            <v>3311.3112148259115</v>
          </cell>
          <cell r="F377">
            <v>4440.1741080689499</v>
          </cell>
          <cell r="G377">
            <v>2.9076079992730981</v>
          </cell>
          <cell r="H377">
            <v>0.59199999985200003</v>
          </cell>
          <cell r="I377">
            <v>40</v>
          </cell>
          <cell r="P377">
            <v>8.3402999999999996E-7</v>
          </cell>
          <cell r="Q377">
            <v>1.3370894686727339E-7</v>
          </cell>
          <cell r="R377">
            <v>1.4856549651919266E-8</v>
          </cell>
          <cell r="S377">
            <v>6.6854473433636697E-8</v>
          </cell>
          <cell r="T377">
            <v>0.26890954753663682</v>
          </cell>
          <cell r="W377">
            <v>63.454999999999998</v>
          </cell>
          <cell r="X377">
            <v>63.454999999999998</v>
          </cell>
          <cell r="AD377">
            <v>100.20744753364799</v>
          </cell>
          <cell r="AI377" t="str">
            <v>F</v>
          </cell>
        </row>
        <row r="378">
          <cell r="A378">
            <v>378</v>
          </cell>
          <cell r="B378">
            <v>639587</v>
          </cell>
          <cell r="C378" t="str">
            <v>TRIPHENYLTIN CHLORIDE</v>
          </cell>
          <cell r="D378">
            <v>385.48</v>
          </cell>
          <cell r="E378">
            <v>15488.166189124853</v>
          </cell>
          <cell r="F378">
            <v>520714.89403399144</v>
          </cell>
          <cell r="G378">
            <v>0.29604863992598784</v>
          </cell>
          <cell r="H378">
            <v>7.6799999980799996E-4</v>
          </cell>
          <cell r="I378">
            <v>1</v>
          </cell>
          <cell r="P378">
            <v>4.3871474999999998E-6</v>
          </cell>
          <cell r="Q378">
            <v>2.1393431498763744E-7</v>
          </cell>
          <cell r="R378">
            <v>2.3770479443070826E-8</v>
          </cell>
          <cell r="S378">
            <v>1.0696715749381872E-7</v>
          </cell>
          <cell r="T378">
            <v>-3.0746171997096083</v>
          </cell>
          <cell r="U378">
            <v>0.39349747153116921</v>
          </cell>
          <cell r="V378">
            <v>0.39349747153116921</v>
          </cell>
          <cell r="AD378">
            <v>175.18624342085656</v>
          </cell>
          <cell r="AH378" t="str">
            <v>F</v>
          </cell>
        </row>
        <row r="379">
          <cell r="A379">
            <v>379</v>
          </cell>
          <cell r="B379">
            <v>640153</v>
          </cell>
          <cell r="C379" t="str">
            <v>THIOMETON</v>
          </cell>
          <cell r="D379">
            <v>246.34</v>
          </cell>
          <cell r="E379">
            <v>1412.5375446227545</v>
          </cell>
          <cell r="F379">
            <v>252.28997864507147</v>
          </cell>
          <cell r="G379">
            <v>2.7875999999999999E-3</v>
          </cell>
          <cell r="H379">
            <v>2.2666666660999999E-3</v>
          </cell>
          <cell r="I379">
            <v>200</v>
          </cell>
          <cell r="P379">
            <v>7.5180075000000007E-5</v>
          </cell>
          <cell r="Q379">
            <v>5.3483578746909358E-7</v>
          </cell>
          <cell r="R379">
            <v>5.9426198607677063E-8</v>
          </cell>
          <cell r="S379">
            <v>2.6741789373454679E-7</v>
          </cell>
          <cell r="T379">
            <v>0.22231825166961719</v>
          </cell>
          <cell r="U379">
            <v>0.472196965837403</v>
          </cell>
          <cell r="V379">
            <v>0.472196965837403</v>
          </cell>
          <cell r="AD379">
            <v>95.499258602143655</v>
          </cell>
        </row>
        <row r="380">
          <cell r="A380">
            <v>380</v>
          </cell>
          <cell r="B380">
            <v>64175</v>
          </cell>
          <cell r="C380" t="str">
            <v>Ethanol</v>
          </cell>
          <cell r="D380">
            <v>46.07</v>
          </cell>
          <cell r="E380">
            <v>0.48977881936844614</v>
          </cell>
          <cell r="F380">
            <v>1.5848931924611136</v>
          </cell>
          <cell r="G380">
            <v>0.505</v>
          </cell>
          <cell r="H380">
            <v>7906.6666646899994</v>
          </cell>
          <cell r="I380">
            <v>1000000</v>
          </cell>
          <cell r="P380">
            <v>2.4524999999999998E-6</v>
          </cell>
          <cell r="Q380">
            <v>9.2532143160742838E-7</v>
          </cell>
          <cell r="R380">
            <v>1.0281349240082538E-7</v>
          </cell>
          <cell r="S380">
            <v>4.6266071580371419E-7</v>
          </cell>
          <cell r="T380">
            <v>3.1742450642925437</v>
          </cell>
          <cell r="W380">
            <v>3973.9597560975612</v>
          </cell>
          <cell r="X380">
            <v>3973.9597560975612</v>
          </cell>
          <cell r="AB380">
            <v>1.4256075936021869E-2</v>
          </cell>
          <cell r="AC380">
            <v>2.0989398836235231E-3</v>
          </cell>
          <cell r="AD380">
            <v>0.92087355206330679</v>
          </cell>
        </row>
        <row r="381">
          <cell r="A381">
            <v>381</v>
          </cell>
          <cell r="B381">
            <v>64257847</v>
          </cell>
          <cell r="C381" t="str">
            <v>Fenpropathrin</v>
          </cell>
          <cell r="D381">
            <v>349.43</v>
          </cell>
          <cell r="E381">
            <v>1000000</v>
          </cell>
          <cell r="F381">
            <v>19952.623149688792</v>
          </cell>
          <cell r="G381">
            <v>0.77163999999999999</v>
          </cell>
          <cell r="H381">
            <v>7.3066666648399997E-4</v>
          </cell>
          <cell r="I381">
            <v>1.41E-2</v>
          </cell>
          <cell r="P381">
            <v>1.3403204999999999E-5</v>
          </cell>
          <cell r="Q381">
            <v>1.3370894686727339E-7</v>
          </cell>
          <cell r="R381">
            <v>1.4856549651919266E-8</v>
          </cell>
          <cell r="S381">
            <v>6.6854473433636697E-8</v>
          </cell>
          <cell r="T381">
            <v>-2.7056741076799713</v>
          </cell>
          <cell r="U381">
            <v>11.804924145935077</v>
          </cell>
          <cell r="V381">
            <v>11.804924145935077</v>
          </cell>
          <cell r="AD381">
            <v>143.7474005874362</v>
          </cell>
        </row>
        <row r="382">
          <cell r="A382">
            <v>382</v>
          </cell>
          <cell r="B382">
            <v>64755</v>
          </cell>
          <cell r="C382" t="str">
            <v>Amycin hydrochloride</v>
          </cell>
          <cell r="D382">
            <v>482.92</v>
          </cell>
          <cell r="E382">
            <v>1.9952623149688758E-4</v>
          </cell>
          <cell r="F382">
            <v>63.241185137621969</v>
          </cell>
          <cell r="G382">
            <v>7.9936938509545694E-28</v>
          </cell>
          <cell r="H382">
            <v>4.1199999989699995E-25</v>
          </cell>
          <cell r="I382">
            <v>248900</v>
          </cell>
          <cell r="P382">
            <v>1.457371425E-4</v>
          </cell>
          <cell r="Q382">
            <v>1.3370894686727339E-7</v>
          </cell>
          <cell r="R382">
            <v>1.4856549651919266E-8</v>
          </cell>
          <cell r="S382">
            <v>6.6854473433636697E-8</v>
          </cell>
          <cell r="T382">
            <v>0.31191658131185179</v>
          </cell>
          <cell r="X382" t="str">
            <v>NEG</v>
          </cell>
          <cell r="AB382">
            <v>6.010972395170365E-2</v>
          </cell>
          <cell r="AC382">
            <v>1.5752477045220394E-2</v>
          </cell>
          <cell r="AD382">
            <v>3.1619999999999999</v>
          </cell>
          <cell r="AE382" t="str">
            <v>F</v>
          </cell>
        </row>
        <row r="383">
          <cell r="A383">
            <v>383</v>
          </cell>
          <cell r="B383">
            <v>64902723</v>
          </cell>
          <cell r="C383" t="str">
            <v>CHLORSULFURON</v>
          </cell>
          <cell r="D383">
            <v>357.77</v>
          </cell>
          <cell r="E383">
            <v>100</v>
          </cell>
          <cell r="F383">
            <v>154.8816618912482</v>
          </cell>
          <cell r="G383">
            <v>3.4541999999999996E-11</v>
          </cell>
          <cell r="H383">
            <v>2.9999999992499999E-9</v>
          </cell>
          <cell r="I383">
            <v>31000</v>
          </cell>
          <cell r="P383">
            <v>1.88958E-6</v>
          </cell>
          <cell r="Q383">
            <v>1.3370894686727339E-7</v>
          </cell>
          <cell r="R383">
            <v>1.4856549651919266E-8</v>
          </cell>
          <cell r="S383">
            <v>6.6854473433636697E-8</v>
          </cell>
          <cell r="T383">
            <v>0.34151157448214403</v>
          </cell>
          <cell r="U383">
            <v>19.674873576558458</v>
          </cell>
          <cell r="V383">
            <v>19.674873576558458</v>
          </cell>
          <cell r="AD383">
            <v>3.3581492958644232</v>
          </cell>
        </row>
        <row r="384">
          <cell r="A384">
            <v>384</v>
          </cell>
          <cell r="B384">
            <v>65195553</v>
          </cell>
          <cell r="C384" t="str">
            <v>AVERMECTIN B1A</v>
          </cell>
          <cell r="D384">
            <v>875.12</v>
          </cell>
          <cell r="E384">
            <v>30199.517204020212</v>
          </cell>
          <cell r="F384">
            <v>876798.90748896485</v>
          </cell>
          <cell r="G384">
            <v>4.8617777765623334E-22</v>
          </cell>
          <cell r="H384">
            <v>1.94666666618E-28</v>
          </cell>
          <cell r="I384">
            <v>3.5040000000000001E-4</v>
          </cell>
          <cell r="P384">
            <v>4.327877625E-4</v>
          </cell>
          <cell r="Q384">
            <v>4.45696489557578E-8</v>
          </cell>
          <cell r="R384">
            <v>4.9521832173064224E-9</v>
          </cell>
          <cell r="S384">
            <v>2.22848244778789E-8</v>
          </cell>
          <cell r="T384">
            <v>-1.6070823228160735</v>
          </cell>
          <cell r="U384">
            <v>0.472196965837403</v>
          </cell>
          <cell r="V384">
            <v>0.472196965837403</v>
          </cell>
          <cell r="AD384">
            <v>3108.8516598805654</v>
          </cell>
        </row>
        <row r="385">
          <cell r="A385">
            <v>385</v>
          </cell>
          <cell r="B385">
            <v>66215278</v>
          </cell>
          <cell r="C385" t="str">
            <v>Cyromazine</v>
          </cell>
          <cell r="D385">
            <v>166.19</v>
          </cell>
          <cell r="E385">
            <v>9.1201083935590983</v>
          </cell>
          <cell r="F385">
            <v>199.52623149688802</v>
          </cell>
          <cell r="G385">
            <v>5.7064999999999997E-9</v>
          </cell>
          <cell r="H385">
            <v>4.47999999888E-7</v>
          </cell>
          <cell r="I385">
            <v>13000</v>
          </cell>
          <cell r="P385">
            <v>9.4653750000000004E-7</v>
          </cell>
          <cell r="Q385">
            <v>1.3370894686727339E-7</v>
          </cell>
          <cell r="R385">
            <v>1.4856549651919266E-8</v>
          </cell>
          <cell r="S385">
            <v>6.6854473433636697E-8</v>
          </cell>
          <cell r="T385">
            <v>0.93406997040397877</v>
          </cell>
          <cell r="U385">
            <v>7.0829544875610466</v>
          </cell>
          <cell r="V385">
            <v>7.0829544875610466</v>
          </cell>
          <cell r="AD385">
            <v>1.0585222712904094</v>
          </cell>
        </row>
        <row r="386">
          <cell r="A386">
            <v>386</v>
          </cell>
          <cell r="B386">
            <v>66246886</v>
          </cell>
          <cell r="C386" t="str">
            <v>Penconazole</v>
          </cell>
          <cell r="D386">
            <v>284.19</v>
          </cell>
          <cell r="E386">
            <v>46773.514128719893</v>
          </cell>
          <cell r="F386">
            <v>8552.636219404676</v>
          </cell>
          <cell r="G386">
            <v>1.4342000000000001E-3</v>
          </cell>
          <cell r="H386">
            <v>3.7066666657400001E-4</v>
          </cell>
          <cell r="I386">
            <v>73</v>
          </cell>
          <cell r="P386">
            <v>6.0555899999999994E-6</v>
          </cell>
          <cell r="Q386">
            <v>1.3370894686727339E-7</v>
          </cell>
          <cell r="R386">
            <v>1.4856549651919266E-8</v>
          </cell>
          <cell r="S386">
            <v>6.6854473433636697E-8</v>
          </cell>
          <cell r="T386">
            <v>0.17078410056445981</v>
          </cell>
          <cell r="U386">
            <v>32.854965342417074</v>
          </cell>
          <cell r="V386">
            <v>32.854965342417074</v>
          </cell>
          <cell r="AD386">
            <v>3548.9509744230463</v>
          </cell>
        </row>
        <row r="387">
          <cell r="A387">
            <v>387</v>
          </cell>
          <cell r="B387">
            <v>66332965</v>
          </cell>
          <cell r="C387" t="str">
            <v>Flutolanil</v>
          </cell>
          <cell r="D387">
            <v>323.32</v>
          </cell>
          <cell r="E387">
            <v>5011.8723362727324</v>
          </cell>
          <cell r="F387">
            <v>2557.9968185550188</v>
          </cell>
          <cell r="G387">
            <v>3.2118000000000001E-4</v>
          </cell>
          <cell r="H387">
            <v>6.5066666650399998E-6</v>
          </cell>
          <cell r="I387">
            <v>6.53</v>
          </cell>
          <cell r="P387">
            <v>1.12030725E-4</v>
          </cell>
          <cell r="Q387">
            <v>1.3370894686727339E-7</v>
          </cell>
          <cell r="R387">
            <v>1.4856549651919266E-8</v>
          </cell>
          <cell r="S387">
            <v>6.6854473433636697E-8</v>
          </cell>
          <cell r="T387">
            <v>0.52363567660442534</v>
          </cell>
          <cell r="U387">
            <v>62.664472341338694</v>
          </cell>
          <cell r="V387">
            <v>62.664472341338694</v>
          </cell>
          <cell r="AD387">
            <v>19.534396563982568</v>
          </cell>
        </row>
        <row r="388">
          <cell r="A388">
            <v>388</v>
          </cell>
          <cell r="B388">
            <v>66841256</v>
          </cell>
          <cell r="C388" t="str">
            <v>TRALOMETHRIN</v>
          </cell>
          <cell r="D388">
            <v>665.02</v>
          </cell>
          <cell r="E388">
            <v>36307805.47701022</v>
          </cell>
          <cell r="F388">
            <v>100000</v>
          </cell>
          <cell r="G388">
            <v>3.9793999999999999E-5</v>
          </cell>
          <cell r="H388">
            <v>4.7999999987999991E-9</v>
          </cell>
          <cell r="I388">
            <v>0.08</v>
          </cell>
          <cell r="P388">
            <v>1.320762E-5</v>
          </cell>
          <cell r="Q388">
            <v>4.45696489557578E-8</v>
          </cell>
          <cell r="R388">
            <v>4.9521832173064224E-9</v>
          </cell>
          <cell r="S388">
            <v>2.22848244778789E-8</v>
          </cell>
          <cell r="T388">
            <v>-3.026162374655585</v>
          </cell>
          <cell r="U388">
            <v>2.9512310364837693</v>
          </cell>
          <cell r="V388">
            <v>2.9512310364837693</v>
          </cell>
          <cell r="AD388">
            <v>31.819987155303114</v>
          </cell>
        </row>
        <row r="389">
          <cell r="A389">
            <v>389</v>
          </cell>
          <cell r="B389">
            <v>67375308</v>
          </cell>
          <cell r="C389" t="str">
            <v>alpha-Cypermethrin</v>
          </cell>
          <cell r="D389">
            <v>416.31</v>
          </cell>
          <cell r="E389">
            <v>1148153.6214968837</v>
          </cell>
          <cell r="F389">
            <v>100000</v>
          </cell>
          <cell r="G389">
            <v>4.2419999999999999E-2</v>
          </cell>
          <cell r="H389">
            <v>0.17333333328999997</v>
          </cell>
          <cell r="I389">
            <v>0.01</v>
          </cell>
          <cell r="P389">
            <v>1.6070535E-5</v>
          </cell>
          <cell r="Q389">
            <v>4.45696489557578E-8</v>
          </cell>
          <cell r="R389">
            <v>4.9521832173064224E-9</v>
          </cell>
          <cell r="S389">
            <v>2.22848244778789E-8</v>
          </cell>
          <cell r="T389">
            <v>-3.4784155359701514</v>
          </cell>
          <cell r="U389">
            <v>16.427482671208537</v>
          </cell>
          <cell r="V389">
            <v>16.427482671208537</v>
          </cell>
          <cell r="AD389">
            <v>277.97132677592907</v>
          </cell>
          <cell r="AI389" t="str">
            <v>F</v>
          </cell>
        </row>
        <row r="390">
          <cell r="A390">
            <v>390</v>
          </cell>
          <cell r="B390">
            <v>67481</v>
          </cell>
          <cell r="C390" t="str">
            <v>Choline chloride</v>
          </cell>
          <cell r="D390">
            <v>139.63</v>
          </cell>
          <cell r="E390">
            <v>6.9183097091893498E-6</v>
          </cell>
          <cell r="F390">
            <v>1.4374740058743609</v>
          </cell>
          <cell r="G390">
            <v>9.1783453310387445E-12</v>
          </cell>
          <cell r="H390">
            <v>6.5733333316899987E-8</v>
          </cell>
          <cell r="I390">
            <v>1000000</v>
          </cell>
          <cell r="P390">
            <v>1.3979474999999999E-5</v>
          </cell>
          <cell r="Q390">
            <v>5.3483578746909358E-7</v>
          </cell>
          <cell r="R390">
            <v>5.9426198607677063E-8</v>
          </cell>
          <cell r="S390">
            <v>2.6741789373454679E-7</v>
          </cell>
          <cell r="T390">
            <v>2.8008344007815786</v>
          </cell>
          <cell r="X390" t="str">
            <v>NEG</v>
          </cell>
          <cell r="AD390">
            <v>3.1619999999999999</v>
          </cell>
          <cell r="AE390" t="str">
            <v>F</v>
          </cell>
        </row>
        <row r="391">
          <cell r="A391">
            <v>391</v>
          </cell>
          <cell r="B391">
            <v>67485294</v>
          </cell>
          <cell r="C391" t="str">
            <v>HYDRAMETHYLNON</v>
          </cell>
          <cell r="D391">
            <v>494.49</v>
          </cell>
          <cell r="E391">
            <v>323593656.92962837</v>
          </cell>
          <cell r="F391">
            <v>724435.96007499192</v>
          </cell>
          <cell r="G391">
            <v>0.22220000000000001</v>
          </cell>
          <cell r="H391">
            <v>2.7066666659899998E-6</v>
          </cell>
          <cell r="I391">
            <v>6.0000000000000001E-3</v>
          </cell>
          <cell r="P391">
            <v>1.014296625E-4</v>
          </cell>
          <cell r="Q391">
            <v>4.45696489557578E-8</v>
          </cell>
          <cell r="R391">
            <v>4.9521832173064224E-9</v>
          </cell>
          <cell r="S391">
            <v>2.22848244778789E-8</v>
          </cell>
          <cell r="T391">
            <v>-2.1535588748084322</v>
          </cell>
          <cell r="U391">
            <v>1.807023093832939</v>
          </cell>
          <cell r="V391">
            <v>1.807023093832939</v>
          </cell>
          <cell r="AD391">
            <v>6004820.0890754722</v>
          </cell>
        </row>
        <row r="392">
          <cell r="A392">
            <v>392</v>
          </cell>
          <cell r="B392">
            <v>67561</v>
          </cell>
          <cell r="C392" t="str">
            <v>Methanol</v>
          </cell>
          <cell r="D392">
            <v>32.04</v>
          </cell>
          <cell r="E392">
            <v>0.16982436524617442</v>
          </cell>
          <cell r="F392">
            <v>2.7542287033381663</v>
          </cell>
          <cell r="G392">
            <v>0.45954999999999996</v>
          </cell>
          <cell r="H392">
            <v>16933.333329099998</v>
          </cell>
          <cell r="I392">
            <v>1000000</v>
          </cell>
          <cell r="P392">
            <v>7.0800000000000004E-7</v>
          </cell>
          <cell r="Q392">
            <v>9.2532143160742838E-7</v>
          </cell>
          <cell r="R392">
            <v>1.0281349240082538E-7</v>
          </cell>
          <cell r="S392">
            <v>4.6266071580371419E-7</v>
          </cell>
          <cell r="T392">
            <v>3.245165688295335</v>
          </cell>
          <cell r="U392">
            <v>983.74367882792285</v>
          </cell>
          <cell r="V392">
            <v>983.74367882792285</v>
          </cell>
          <cell r="AD392">
            <v>0.90136356707814158</v>
          </cell>
        </row>
        <row r="393">
          <cell r="A393">
            <v>393</v>
          </cell>
          <cell r="B393">
            <v>67630</v>
          </cell>
          <cell r="C393" t="str">
            <v>Isopropanol</v>
          </cell>
          <cell r="D393">
            <v>60.1</v>
          </cell>
          <cell r="E393">
            <v>1.1220184543019636</v>
          </cell>
          <cell r="F393">
            <v>1.5303825321774376</v>
          </cell>
          <cell r="G393">
            <v>0.81810000000000005</v>
          </cell>
          <cell r="H393">
            <v>6053.3333318199993</v>
          </cell>
          <cell r="I393">
            <v>1000000</v>
          </cell>
          <cell r="P393">
            <v>3.8025E-6</v>
          </cell>
          <cell r="Q393">
            <v>5.3483578746909358E-7</v>
          </cell>
          <cell r="R393">
            <v>5.9426198607677063E-8</v>
          </cell>
          <cell r="S393">
            <v>2.6741789373454679E-7</v>
          </cell>
          <cell r="T393">
            <v>3.3904152083712242</v>
          </cell>
          <cell r="W393" t="str">
            <v>NEG</v>
          </cell>
          <cell r="AD393">
            <v>0.96382902362397049</v>
          </cell>
        </row>
        <row r="394">
          <cell r="A394">
            <v>394</v>
          </cell>
          <cell r="B394">
            <v>67663</v>
          </cell>
          <cell r="C394" t="str">
            <v>trrichloromethane/chloroform (CHCl3)</v>
          </cell>
          <cell r="D394">
            <v>119.38</v>
          </cell>
          <cell r="E394">
            <v>93.325430079699174</v>
          </cell>
          <cell r="F394">
            <v>39.810717055349755</v>
          </cell>
          <cell r="G394">
            <v>370.67</v>
          </cell>
          <cell r="H394">
            <v>26266.6666601</v>
          </cell>
          <cell r="I394">
            <v>7950</v>
          </cell>
          <cell r="P394">
            <v>7.7250000000000007E-8</v>
          </cell>
          <cell r="Q394">
            <v>2.1393431498763744E-7</v>
          </cell>
          <cell r="R394">
            <v>2.3770479443070826E-8</v>
          </cell>
          <cell r="S394">
            <v>1.0696715749381872E-7</v>
          </cell>
          <cell r="T394">
            <v>1.7612022757702213</v>
          </cell>
          <cell r="U394">
            <v>15.405665696220478</v>
          </cell>
          <cell r="V394">
            <v>15.405665696220478</v>
          </cell>
          <cell r="W394">
            <v>88.69</v>
          </cell>
          <cell r="X394">
            <v>22.123500000000003</v>
          </cell>
          <cell r="AD394">
            <v>12.99870237388604</v>
          </cell>
        </row>
        <row r="395">
          <cell r="A395">
            <v>395</v>
          </cell>
          <cell r="B395">
            <v>67721</v>
          </cell>
          <cell r="C395" t="str">
            <v>hexachloroethane</v>
          </cell>
          <cell r="D395">
            <v>236.74</v>
          </cell>
          <cell r="E395">
            <v>13803.842646028841</v>
          </cell>
          <cell r="F395">
            <v>196.78862897068458</v>
          </cell>
          <cell r="G395">
            <v>392.89</v>
          </cell>
          <cell r="H395">
            <v>27.999999992999996</v>
          </cell>
          <cell r="I395">
            <v>50</v>
          </cell>
          <cell r="P395">
            <v>0</v>
          </cell>
          <cell r="Q395">
            <v>4.45696489557578E-8</v>
          </cell>
          <cell r="R395">
            <v>4.9521832173064224E-9</v>
          </cell>
          <cell r="S395">
            <v>2.22848244778789E-8</v>
          </cell>
          <cell r="T395">
            <v>0.20206148269697199</v>
          </cell>
          <cell r="U395">
            <v>1.9674873576558458</v>
          </cell>
          <cell r="V395">
            <v>1.9674873576558458</v>
          </cell>
          <cell r="W395">
            <v>24.166560975609755</v>
          </cell>
          <cell r="X395">
            <v>24.166560975609755</v>
          </cell>
          <cell r="AD395">
            <v>510.03502395944656</v>
          </cell>
        </row>
        <row r="396">
          <cell r="A396">
            <v>396</v>
          </cell>
          <cell r="B396">
            <v>67747095</v>
          </cell>
          <cell r="C396" t="str">
            <v>PROCHLORAZ</v>
          </cell>
          <cell r="D396">
            <v>376.67</v>
          </cell>
          <cell r="E396">
            <v>12589.254117941671</v>
          </cell>
          <cell r="F396">
            <v>1778.2794100389244</v>
          </cell>
          <cell r="G396">
            <v>1.6564000000000001E-3</v>
          </cell>
          <cell r="H396">
            <v>1.5066666662899998E-4</v>
          </cell>
          <cell r="I396">
            <v>34</v>
          </cell>
          <cell r="P396">
            <v>5.85180825E-5</v>
          </cell>
          <cell r="Q396">
            <v>4.45696489557578E-8</v>
          </cell>
          <cell r="R396">
            <v>4.9521832173064224E-9</v>
          </cell>
          <cell r="S396">
            <v>2.22848244778789E-8</v>
          </cell>
          <cell r="T396">
            <v>-0.95033750747568457</v>
          </cell>
          <cell r="U396">
            <v>5.1154671299052001</v>
          </cell>
          <cell r="V396">
            <v>5.1154671299052001</v>
          </cell>
          <cell r="AD396">
            <v>1948.9468698620478</v>
          </cell>
        </row>
        <row r="397">
          <cell r="A397">
            <v>397</v>
          </cell>
          <cell r="B397">
            <v>68085858</v>
          </cell>
          <cell r="C397" t="str">
            <v>CYHALOTHRIN</v>
          </cell>
          <cell r="D397">
            <v>449.86</v>
          </cell>
          <cell r="E397">
            <v>6309573.4448019378</v>
          </cell>
          <cell r="F397">
            <v>181970.08586099857</v>
          </cell>
          <cell r="G397">
            <v>0.14948</v>
          </cell>
          <cell r="H397">
            <v>1.9999999994999998E-7</v>
          </cell>
          <cell r="I397">
            <v>5.0000000000000001E-3</v>
          </cell>
          <cell r="P397">
            <v>2.359824E-5</v>
          </cell>
          <cell r="Q397">
            <v>4.45696489557578E-8</v>
          </cell>
          <cell r="R397">
            <v>4.9521832173064224E-9</v>
          </cell>
          <cell r="S397">
            <v>2.22848244778789E-8</v>
          </cell>
          <cell r="T397">
            <v>-2.9629349334092114</v>
          </cell>
          <cell r="U397">
            <v>7.8699494306233833</v>
          </cell>
          <cell r="V397">
            <v>7.8699494306233833</v>
          </cell>
          <cell r="AD397">
            <v>3181.9987155303124</v>
          </cell>
          <cell r="AI397" t="str">
            <v>F</v>
          </cell>
        </row>
        <row r="398">
          <cell r="A398">
            <v>398</v>
          </cell>
          <cell r="B398">
            <v>68122</v>
          </cell>
          <cell r="C398" t="str">
            <v>N,N'-DIMETHYLFORMAMIDE</v>
          </cell>
          <cell r="D398">
            <v>73.099999999999994</v>
          </cell>
          <cell r="E398">
            <v>9.7723722095581056E-2</v>
          </cell>
          <cell r="F398">
            <v>1</v>
          </cell>
          <cell r="G398">
            <v>7.4639000000000007E-3</v>
          </cell>
          <cell r="H398">
            <v>515.999999871</v>
          </cell>
          <cell r="I398">
            <v>1000000</v>
          </cell>
          <cell r="P398">
            <v>1.3147200000000002E-5</v>
          </cell>
          <cell r="Q398">
            <v>5.3483578746909358E-7</v>
          </cell>
          <cell r="R398">
            <v>5.9426198607677063E-8</v>
          </cell>
          <cell r="S398">
            <v>2.6741789373454679E-7</v>
          </cell>
          <cell r="T398">
            <v>3.4749691649824519</v>
          </cell>
          <cell r="U398">
            <v>5.9039662500000007</v>
          </cell>
          <cell r="V398">
            <v>5.9039662500000007</v>
          </cell>
          <cell r="W398" t="str">
            <v>NEG</v>
          </cell>
          <cell r="AD398">
            <v>0.89536476554959377</v>
          </cell>
        </row>
        <row r="399">
          <cell r="A399">
            <v>399</v>
          </cell>
          <cell r="B399">
            <v>68359375</v>
          </cell>
          <cell r="C399" t="str">
            <v>CYFLUTHRIN</v>
          </cell>
          <cell r="D399">
            <v>434.3</v>
          </cell>
          <cell r="E399">
            <v>891250.93813374708</v>
          </cell>
          <cell r="F399">
            <v>100000</v>
          </cell>
          <cell r="G399">
            <v>2.9290000000000002E-3</v>
          </cell>
          <cell r="H399">
            <v>1.9999999994999998E-8</v>
          </cell>
          <cell r="I399">
            <v>3.0000000000000001E-3</v>
          </cell>
          <cell r="P399">
            <v>9.3758024999999994E-6</v>
          </cell>
          <cell r="Q399">
            <v>4.45696489557578E-8</v>
          </cell>
          <cell r="R399">
            <v>4.9521832173064224E-9</v>
          </cell>
          <cell r="S399">
            <v>2.22848244778789E-8</v>
          </cell>
          <cell r="T399">
            <v>-4.60285500320464</v>
          </cell>
          <cell r="U399">
            <v>7.8699494306233833</v>
          </cell>
          <cell r="V399">
            <v>7.8699494306233833</v>
          </cell>
          <cell r="AD399">
            <v>393.91271544686617</v>
          </cell>
        </row>
        <row r="400">
          <cell r="A400">
            <v>400</v>
          </cell>
          <cell r="B400">
            <v>68515480</v>
          </cell>
          <cell r="C400" t="str">
            <v>1,2-Benzenedicarboxylic acid, di-C8-10-branched alkyl esters, C9-rich</v>
          </cell>
          <cell r="D400">
            <v>418.62</v>
          </cell>
          <cell r="E400">
            <v>3311311214.8259158</v>
          </cell>
          <cell r="F400">
            <v>467735.14128719864</v>
          </cell>
          <cell r="G400">
            <v>15699.255327487286</v>
          </cell>
          <cell r="H400">
            <v>6.5066666650399993E-4</v>
          </cell>
          <cell r="I400">
            <v>1.7350000000000002E-5</v>
          </cell>
          <cell r="P400">
            <v>1.7555595000000001E-5</v>
          </cell>
          <cell r="Q400">
            <v>5.3483578746909358E-7</v>
          </cell>
          <cell r="R400">
            <v>5.9426198607677063E-8</v>
          </cell>
          <cell r="S400">
            <v>2.6741789373454679E-7</v>
          </cell>
          <cell r="T400">
            <v>-0.6784628318773851</v>
          </cell>
          <cell r="W400">
            <v>375.58499999999998</v>
          </cell>
          <cell r="X400">
            <v>375.58499999999998</v>
          </cell>
          <cell r="AD400">
            <v>196</v>
          </cell>
        </row>
        <row r="401">
          <cell r="A401">
            <v>401</v>
          </cell>
          <cell r="B401">
            <v>685916</v>
          </cell>
          <cell r="C401" t="str">
            <v>DIETHYLACETAMIDE</v>
          </cell>
          <cell r="D401">
            <v>115.18</v>
          </cell>
          <cell r="E401">
            <v>2.1877616239495525</v>
          </cell>
          <cell r="F401">
            <v>69.183097091893657</v>
          </cell>
          <cell r="G401">
            <v>0.21176591922956975</v>
          </cell>
          <cell r="H401">
            <v>98.399999975399993</v>
          </cell>
          <cell r="I401">
            <v>53520</v>
          </cell>
          <cell r="P401">
            <v>1.7321520000000001E-5</v>
          </cell>
          <cell r="Q401">
            <v>5.3483578746909358E-7</v>
          </cell>
          <cell r="R401">
            <v>5.9426198607677063E-8</v>
          </cell>
          <cell r="S401">
            <v>2.6741789373454679E-7</v>
          </cell>
          <cell r="T401">
            <v>2.8750612633916988</v>
          </cell>
          <cell r="W401">
            <v>3.8605426829268294</v>
          </cell>
          <cell r="X401">
            <v>3.8605426829268294</v>
          </cell>
          <cell r="AB401">
            <v>1.2823305826560211E-2</v>
          </cell>
          <cell r="AC401">
            <v>1.4256075936021867E-3</v>
          </cell>
          <cell r="AD401">
            <v>1.0171851236832148</v>
          </cell>
          <cell r="AI401" t="str">
            <v>F</v>
          </cell>
        </row>
        <row r="402">
          <cell r="A402">
            <v>402</v>
          </cell>
          <cell r="B402">
            <v>6923224</v>
          </cell>
          <cell r="C402" t="str">
            <v>AZODRIN</v>
          </cell>
          <cell r="D402">
            <v>223.17</v>
          </cell>
          <cell r="E402">
            <v>0.63095734448019325</v>
          </cell>
          <cell r="F402">
            <v>17.298163592151017</v>
          </cell>
          <cell r="G402">
            <v>6.5649999999999996E-8</v>
          </cell>
          <cell r="H402">
            <v>2.9066666659399997E-4</v>
          </cell>
          <cell r="I402">
            <v>1000000</v>
          </cell>
          <cell r="P402">
            <v>3.1638450000000002E-5</v>
          </cell>
          <cell r="Q402">
            <v>5.3483578746909358E-7</v>
          </cell>
          <cell r="R402">
            <v>5.9426198607677063E-8</v>
          </cell>
          <cell r="S402">
            <v>2.6741789373454679E-7</v>
          </cell>
          <cell r="T402">
            <v>0.15940740405213141</v>
          </cell>
          <cell r="U402">
            <v>9.6578999999999984E-2</v>
          </cell>
          <cell r="V402">
            <v>9.6578999999999984E-2</v>
          </cell>
          <cell r="AD402">
            <v>0.90510715902751948</v>
          </cell>
        </row>
        <row r="403">
          <cell r="A403">
            <v>403</v>
          </cell>
          <cell r="B403">
            <v>69327760</v>
          </cell>
          <cell r="C403" t="str">
            <v>Buprofezin</v>
          </cell>
          <cell r="D403">
            <v>305.44</v>
          </cell>
          <cell r="E403">
            <v>19952.623149688792</v>
          </cell>
          <cell r="F403">
            <v>3472.9617486579155</v>
          </cell>
          <cell r="G403">
            <v>0.42419999999999997</v>
          </cell>
          <cell r="H403">
            <v>1.25333333302E-3</v>
          </cell>
          <cell r="I403">
            <v>0.9</v>
          </cell>
          <cell r="P403">
            <v>4.0332179999999998E-5</v>
          </cell>
          <cell r="Q403">
            <v>2.1393431498763744E-7</v>
          </cell>
          <cell r="R403">
            <v>2.3770479443070826E-8</v>
          </cell>
          <cell r="S403">
            <v>1.0696715749381872E-7</v>
          </cell>
          <cell r="T403">
            <v>1.2200829807001088</v>
          </cell>
          <cell r="U403">
            <v>3.5414772437805233</v>
          </cell>
          <cell r="V403">
            <v>3.5414772437805233</v>
          </cell>
          <cell r="AD403">
            <v>32.508729738543444</v>
          </cell>
          <cell r="AI403" t="str">
            <v>F</v>
          </cell>
        </row>
        <row r="404">
          <cell r="A404">
            <v>404</v>
          </cell>
          <cell r="B404">
            <v>693981</v>
          </cell>
          <cell r="C404" t="str">
            <v>1H-IMIDAZOLE, 2-METHYL-</v>
          </cell>
          <cell r="D404">
            <v>82.11</v>
          </cell>
          <cell r="E404">
            <v>1.7378008287493756</v>
          </cell>
          <cell r="F404">
            <v>32.501245188618356</v>
          </cell>
          <cell r="G404">
            <v>9.3298354955030389E-5</v>
          </cell>
          <cell r="H404">
            <v>9.1866666643699996E-2</v>
          </cell>
          <cell r="I404">
            <v>80850</v>
          </cell>
          <cell r="P404">
            <v>7.0588139999999992E-5</v>
          </cell>
          <cell r="Q404">
            <v>5.3483578746909358E-7</v>
          </cell>
          <cell r="R404">
            <v>5.9426198607677063E-8</v>
          </cell>
          <cell r="S404">
            <v>2.6741789373454679E-7</v>
          </cell>
          <cell r="T404">
            <v>2.1553360374650588</v>
          </cell>
          <cell r="W404">
            <v>191.59</v>
          </cell>
          <cell r="X404">
            <v>191.59</v>
          </cell>
          <cell r="AD404">
            <v>3.1619999999999999</v>
          </cell>
          <cell r="AE404" t="str">
            <v>F</v>
          </cell>
          <cell r="AI404" t="str">
            <v>F</v>
          </cell>
        </row>
        <row r="405">
          <cell r="A405">
            <v>405</v>
          </cell>
          <cell r="B405">
            <v>69409945</v>
          </cell>
          <cell r="C405" t="str">
            <v>FLUVALINATE</v>
          </cell>
          <cell r="D405">
            <v>502.92</v>
          </cell>
          <cell r="E405">
            <v>6456542.2903465591</v>
          </cell>
          <cell r="F405">
            <v>1000000</v>
          </cell>
          <cell r="G405">
            <v>0.27090623993227342</v>
          </cell>
          <cell r="H405">
            <v>2.6933333326599995E-6</v>
          </cell>
          <cell r="I405">
            <v>5.0000000000000001E-3</v>
          </cell>
          <cell r="P405">
            <v>2.1965444999999998E-5</v>
          </cell>
          <cell r="Q405">
            <v>4.45696489557578E-8</v>
          </cell>
          <cell r="R405">
            <v>4.9521832173064224E-9</v>
          </cell>
          <cell r="S405">
            <v>2.22848244778789E-8</v>
          </cell>
          <cell r="T405">
            <v>-3.6493029839329538</v>
          </cell>
          <cell r="U405">
            <v>3.9349747153116916</v>
          </cell>
          <cell r="V405">
            <v>3.9349747153116916</v>
          </cell>
          <cell r="AD405">
            <v>664.20172626764054</v>
          </cell>
        </row>
        <row r="406">
          <cell r="A406">
            <v>406</v>
          </cell>
          <cell r="B406">
            <v>70124775</v>
          </cell>
          <cell r="C406" t="str">
            <v>FLUCYTHRINATE</v>
          </cell>
          <cell r="D406">
            <v>451.47</v>
          </cell>
          <cell r="E406">
            <v>1584893.1924611153</v>
          </cell>
          <cell r="F406">
            <v>100000</v>
          </cell>
          <cell r="G406">
            <v>8.6961E-3</v>
          </cell>
          <cell r="H406">
            <v>1.15999999971E-6</v>
          </cell>
          <cell r="I406">
            <v>0.06</v>
          </cell>
          <cell r="P406">
            <v>3.496953E-5</v>
          </cell>
          <cell r="Q406">
            <v>1.3370894686727339E-7</v>
          </cell>
          <cell r="R406">
            <v>1.4856549651919266E-8</v>
          </cell>
          <cell r="S406">
            <v>6.6854473433636697E-8</v>
          </cell>
          <cell r="T406">
            <v>-3.6435637453742369</v>
          </cell>
          <cell r="U406">
            <v>6.2959595444987073</v>
          </cell>
          <cell r="V406">
            <v>6.2959595444987073</v>
          </cell>
          <cell r="AD406">
            <v>302.830769426578</v>
          </cell>
        </row>
        <row r="407">
          <cell r="A407">
            <v>407</v>
          </cell>
          <cell r="B407">
            <v>709988</v>
          </cell>
          <cell r="C407" t="str">
            <v>PROPANIL</v>
          </cell>
          <cell r="D407">
            <v>218.08</v>
          </cell>
          <cell r="E407">
            <v>1174.8975549395295</v>
          </cell>
          <cell r="F407">
            <v>147.91083881682084</v>
          </cell>
          <cell r="G407">
            <v>1.7271000000000002E-4</v>
          </cell>
          <cell r="H407">
            <v>1.2106666663639999E-4</v>
          </cell>
          <cell r="I407">
            <v>152</v>
          </cell>
          <cell r="P407">
            <v>2.8358475E-6</v>
          </cell>
          <cell r="Q407">
            <v>1.3370894686727339E-7</v>
          </cell>
          <cell r="R407">
            <v>1.4856549651919266E-8</v>
          </cell>
          <cell r="S407">
            <v>6.6854473433636697E-8</v>
          </cell>
          <cell r="T407">
            <v>-1.1886554148583366</v>
          </cell>
          <cell r="U407">
            <v>19.674873576558458</v>
          </cell>
          <cell r="V407">
            <v>19.674873576558458</v>
          </cell>
          <cell r="AD407">
            <v>69.183097091893657</v>
          </cell>
        </row>
        <row r="408">
          <cell r="A408">
            <v>408</v>
          </cell>
          <cell r="B408">
            <v>71363</v>
          </cell>
          <cell r="C408" t="str">
            <v>1-Butanol</v>
          </cell>
          <cell r="D408">
            <v>74.12</v>
          </cell>
          <cell r="E408">
            <v>7.5857757502918375</v>
          </cell>
          <cell r="F408">
            <v>3.1622776601683795</v>
          </cell>
          <cell r="G408">
            <v>0.88980999999999999</v>
          </cell>
          <cell r="H408">
            <v>893.33333311000001</v>
          </cell>
          <cell r="I408">
            <v>63200</v>
          </cell>
          <cell r="P408">
            <v>6.427499999999999E-6</v>
          </cell>
          <cell r="Q408">
            <v>9.2532143160742838E-7</v>
          </cell>
          <cell r="R408">
            <v>1.0281349240082538E-7</v>
          </cell>
          <cell r="S408">
            <v>4.6266071580371419E-7</v>
          </cell>
          <cell r="T408">
            <v>2.8895512255100955</v>
          </cell>
          <cell r="U408">
            <v>245.93591970698071</v>
          </cell>
          <cell r="V408">
            <v>245.93591970698071</v>
          </cell>
          <cell r="AD408">
            <v>1.4750271017597592</v>
          </cell>
        </row>
        <row r="409">
          <cell r="A409">
            <v>409</v>
          </cell>
          <cell r="B409">
            <v>71556</v>
          </cell>
          <cell r="C409" t="str">
            <v>1,1,1-Trichloroethane</v>
          </cell>
          <cell r="D409">
            <v>133.41</v>
          </cell>
          <cell r="E409">
            <v>309.02954325135937</v>
          </cell>
          <cell r="F409">
            <v>89.125093813374562</v>
          </cell>
          <cell r="G409">
            <v>1737.2</v>
          </cell>
          <cell r="H409">
            <v>16533.333329199999</v>
          </cell>
          <cell r="I409">
            <v>1290</v>
          </cell>
          <cell r="P409">
            <v>7.0049999999999997E-9</v>
          </cell>
          <cell r="Q409">
            <v>1.3370894686727339E-7</v>
          </cell>
          <cell r="R409">
            <v>1.4856549651919266E-8</v>
          </cell>
          <cell r="S409">
            <v>6.6854473433636697E-8</v>
          </cell>
          <cell r="T409">
            <v>2.0615144125117859</v>
          </cell>
          <cell r="W409" t="str">
            <v>NEG</v>
          </cell>
          <cell r="AD409">
            <v>5.000345349769785</v>
          </cell>
        </row>
        <row r="410">
          <cell r="A410">
            <v>410</v>
          </cell>
          <cell r="B410">
            <v>72208</v>
          </cell>
          <cell r="C410" t="str">
            <v>ENDRIN</v>
          </cell>
          <cell r="D410">
            <v>380.91</v>
          </cell>
          <cell r="E410">
            <v>158489.31924611164</v>
          </cell>
          <cell r="F410">
            <v>12022.644346174151</v>
          </cell>
          <cell r="G410">
            <v>1.01</v>
          </cell>
          <cell r="H410">
            <v>3.9999999989999999E-4</v>
          </cell>
          <cell r="I410">
            <v>0.25</v>
          </cell>
          <cell r="P410">
            <v>6.9006075000000002E-6</v>
          </cell>
          <cell r="Q410">
            <v>4.45696489557578E-8</v>
          </cell>
          <cell r="R410">
            <v>4.9521832173064224E-9</v>
          </cell>
          <cell r="S410">
            <v>2.22848244778789E-8</v>
          </cell>
          <cell r="T410">
            <v>-2.9057761085798739</v>
          </cell>
          <cell r="U410">
            <v>0.27379137785347563</v>
          </cell>
          <cell r="V410">
            <v>0.27379137785347563</v>
          </cell>
          <cell r="X410" t="str">
            <v>NEG</v>
          </cell>
          <cell r="AD410">
            <v>7479.9724794933445</v>
          </cell>
        </row>
        <row r="411">
          <cell r="A411">
            <v>411</v>
          </cell>
          <cell r="B411">
            <v>72435</v>
          </cell>
          <cell r="C411" t="str">
            <v>Methoxychlor</v>
          </cell>
          <cell r="D411">
            <v>345.66</v>
          </cell>
          <cell r="E411">
            <v>120226.44346174144</v>
          </cell>
          <cell r="F411">
            <v>79432.823472428237</v>
          </cell>
          <cell r="G411">
            <v>2.0503E-2</v>
          </cell>
          <cell r="H411">
            <v>5.5599999986099989E-3</v>
          </cell>
          <cell r="I411">
            <v>0.1</v>
          </cell>
          <cell r="P411">
            <v>4.0160834999999999E-5</v>
          </cell>
          <cell r="Q411">
            <v>4.45696489557578E-8</v>
          </cell>
          <cell r="R411">
            <v>4.9521832173064224E-9</v>
          </cell>
          <cell r="S411">
            <v>2.22848244778789E-8</v>
          </cell>
          <cell r="T411">
            <v>-1.9088444220064671</v>
          </cell>
          <cell r="U411">
            <v>39.349747153116915</v>
          </cell>
          <cell r="V411">
            <v>39.349747153116915</v>
          </cell>
          <cell r="X411" t="str">
            <v>NEG</v>
          </cell>
          <cell r="AD411">
            <v>314.99234527844754</v>
          </cell>
        </row>
        <row r="412">
          <cell r="A412">
            <v>412</v>
          </cell>
          <cell r="B412">
            <v>72559</v>
          </cell>
          <cell r="C412" t="str">
            <v>p,p'-DDE</v>
          </cell>
          <cell r="D412">
            <v>318.02999999999997</v>
          </cell>
          <cell r="E412">
            <v>3235936.5692962883</v>
          </cell>
          <cell r="F412">
            <v>66069.344800759733</v>
          </cell>
          <cell r="G412">
            <v>4.2016</v>
          </cell>
          <cell r="H412">
            <v>7.9999999979999997E-4</v>
          </cell>
          <cell r="I412">
            <v>0.04</v>
          </cell>
          <cell r="P412">
            <v>5.5725824999999994E-6</v>
          </cell>
          <cell r="Q412">
            <v>4.45696489557578E-8</v>
          </cell>
          <cell r="R412">
            <v>4.9521832173064224E-9</v>
          </cell>
          <cell r="S412">
            <v>2.22848244778789E-8</v>
          </cell>
          <cell r="T412">
            <v>-2.1558478721273291</v>
          </cell>
          <cell r="W412">
            <v>3.0625</v>
          </cell>
          <cell r="X412">
            <v>3.0625</v>
          </cell>
          <cell r="AD412">
            <v>12022.644346174151</v>
          </cell>
        </row>
        <row r="413">
          <cell r="A413">
            <v>413</v>
          </cell>
          <cell r="B413">
            <v>72560</v>
          </cell>
          <cell r="C413" t="str">
            <v>1,1-DICHLORO-2,2-BIS(ETHYLPHENYL)ETHANE</v>
          </cell>
          <cell r="D413">
            <v>307.27</v>
          </cell>
          <cell r="E413">
            <v>4570881.8961487599</v>
          </cell>
          <cell r="F413">
            <v>427661.3474797284</v>
          </cell>
          <cell r="G413">
            <v>6.7599399983100144</v>
          </cell>
          <cell r="H413">
            <v>2.19999999945E-3</v>
          </cell>
          <cell r="I413">
            <v>0.1</v>
          </cell>
          <cell r="P413">
            <v>1.1179777499999999E-5</v>
          </cell>
          <cell r="Q413">
            <v>1.3370894686727339E-7</v>
          </cell>
          <cell r="R413">
            <v>1.4856549651919266E-8</v>
          </cell>
          <cell r="S413">
            <v>6.6854473433636697E-8</v>
          </cell>
          <cell r="T413">
            <v>-1.6700936119343612</v>
          </cell>
          <cell r="X413" t="str">
            <v>NEG</v>
          </cell>
          <cell r="AD413">
            <v>279061.54863980791</v>
          </cell>
          <cell r="AI413" t="str">
            <v>F</v>
          </cell>
        </row>
        <row r="414">
          <cell r="A414">
            <v>414</v>
          </cell>
          <cell r="B414">
            <v>7287196</v>
          </cell>
          <cell r="C414" t="str">
            <v>PROMETRYNE</v>
          </cell>
          <cell r="D414">
            <v>241.36</v>
          </cell>
          <cell r="E414">
            <v>3235.9365692962833</v>
          </cell>
          <cell r="F414">
            <v>707.94578438413873</v>
          </cell>
          <cell r="G414">
            <v>1.2019000000000001E-3</v>
          </cell>
          <cell r="H414">
            <v>1.6533333329199999E-4</v>
          </cell>
          <cell r="I414">
            <v>33</v>
          </cell>
          <cell r="P414">
            <v>2.8545892499999997E-5</v>
          </cell>
          <cell r="Q414">
            <v>1.3370894686727339E-7</v>
          </cell>
          <cell r="R414">
            <v>1.4856549651919266E-8</v>
          </cell>
          <cell r="S414">
            <v>6.6854473433636697E-8</v>
          </cell>
          <cell r="T414">
            <v>-1.346163359963741</v>
          </cell>
          <cell r="U414">
            <v>41.068706678021329</v>
          </cell>
          <cell r="V414">
            <v>41.068706678021329</v>
          </cell>
          <cell r="AD414">
            <v>53.505693817313713</v>
          </cell>
        </row>
        <row r="415">
          <cell r="A415">
            <v>415</v>
          </cell>
          <cell r="B415">
            <v>732116</v>
          </cell>
          <cell r="C415" t="str">
            <v>PHOSMET</v>
          </cell>
          <cell r="D415">
            <v>317.32</v>
          </cell>
          <cell r="E415">
            <v>602.55958607435775</v>
          </cell>
          <cell r="F415">
            <v>10</v>
          </cell>
          <cell r="G415">
            <v>8.4637999999999998E-4</v>
          </cell>
          <cell r="H415">
            <v>6.5333333316999997E-5</v>
          </cell>
          <cell r="I415">
            <v>24.4</v>
          </cell>
          <cell r="P415">
            <v>1.146209325E-4</v>
          </cell>
          <cell r="Q415">
            <v>2.1393431498763744E-7</v>
          </cell>
          <cell r="R415">
            <v>2.3770479443070826E-8</v>
          </cell>
          <cell r="S415">
            <v>1.0696715749381872E-7</v>
          </cell>
          <cell r="T415">
            <v>-1.8512947235528394</v>
          </cell>
          <cell r="U415">
            <v>5.1154671299052001</v>
          </cell>
          <cell r="V415">
            <v>5.1154671299052001</v>
          </cell>
          <cell r="AD415">
            <v>1.800113960418011</v>
          </cell>
        </row>
        <row r="416">
          <cell r="A416">
            <v>416</v>
          </cell>
          <cell r="B416">
            <v>732263</v>
          </cell>
          <cell r="C416" t="str">
            <v>2,4,6-TRI(TERT-BUTYL)PHENOL</v>
          </cell>
          <cell r="D416">
            <v>262.44</v>
          </cell>
          <cell r="E416">
            <v>1148153.6214968837</v>
          </cell>
          <cell r="F416">
            <v>63139.334494479648</v>
          </cell>
          <cell r="G416">
            <v>0.66084891412050195</v>
          </cell>
          <cell r="H416">
            <v>8.8133333311299994E-2</v>
          </cell>
          <cell r="I416">
            <v>35</v>
          </cell>
          <cell r="P416">
            <v>1.199982E-5</v>
          </cell>
          <cell r="Q416">
            <v>1.3370894686727339E-7</v>
          </cell>
          <cell r="R416">
            <v>1.4856549651919266E-8</v>
          </cell>
          <cell r="S416">
            <v>6.6854473433636697E-8</v>
          </cell>
          <cell r="T416">
            <v>-1.5164127030311012</v>
          </cell>
          <cell r="X416" t="str">
            <v>NEG</v>
          </cell>
          <cell r="AD416">
            <v>13902.727164839775</v>
          </cell>
          <cell r="AI416" t="str">
            <v>F</v>
          </cell>
        </row>
        <row r="417">
          <cell r="A417">
            <v>417</v>
          </cell>
          <cell r="B417">
            <v>74051802</v>
          </cell>
          <cell r="C417" t="str">
            <v>Sethoxydim</v>
          </cell>
          <cell r="D417">
            <v>327.49</v>
          </cell>
          <cell r="E417">
            <v>23988.329190194923</v>
          </cell>
          <cell r="F417">
            <v>4374.2137356813055</v>
          </cell>
          <cell r="G417">
            <v>2.7945813326346879E-4</v>
          </cell>
          <cell r="H417">
            <v>2.1333333327999998E-5</v>
          </cell>
          <cell r="I417">
            <v>25</v>
          </cell>
          <cell r="P417">
            <v>1.0875505500000001E-4</v>
          </cell>
          <cell r="Q417">
            <v>2.1393431498763744E-7</v>
          </cell>
          <cell r="R417">
            <v>2.3770479443070826E-8</v>
          </cell>
          <cell r="S417">
            <v>1.0696715749381872E-7</v>
          </cell>
          <cell r="T417">
            <v>0.24394969440961473</v>
          </cell>
          <cell r="U417">
            <v>97.031664311271754</v>
          </cell>
          <cell r="V417">
            <v>97.031664311271754</v>
          </cell>
          <cell r="AD417">
            <v>263.63313858253792</v>
          </cell>
        </row>
        <row r="418">
          <cell r="A418">
            <v>418</v>
          </cell>
          <cell r="B418">
            <v>74223646</v>
          </cell>
          <cell r="C418" t="str">
            <v>METSULFURON-METHYL</v>
          </cell>
          <cell r="D418">
            <v>381.37</v>
          </cell>
          <cell r="E418">
            <v>158.48931924611153</v>
          </cell>
          <cell r="F418">
            <v>34.67368504525318</v>
          </cell>
          <cell r="G418">
            <v>1.3332E-11</v>
          </cell>
          <cell r="H418">
            <v>3.8133333323799995E-9</v>
          </cell>
          <cell r="I418">
            <v>9500</v>
          </cell>
          <cell r="P418">
            <v>1.9332899999999999E-6</v>
          </cell>
          <cell r="Q418">
            <v>1.3370894686727339E-7</v>
          </cell>
          <cell r="R418">
            <v>1.4856549651919266E-8</v>
          </cell>
          <cell r="S418">
            <v>6.6854473433636697E-8</v>
          </cell>
          <cell r="T418">
            <v>9.9635082197289865E-2</v>
          </cell>
          <cell r="U418">
            <v>98.374367882792299</v>
          </cell>
          <cell r="V418">
            <v>98.374367882792299</v>
          </cell>
          <cell r="AD418">
            <v>3.0143938842794689</v>
          </cell>
        </row>
        <row r="419">
          <cell r="A419">
            <v>419</v>
          </cell>
          <cell r="B419">
            <v>74839</v>
          </cell>
          <cell r="C419" t="str">
            <v>Methyl bromide</v>
          </cell>
          <cell r="D419">
            <v>94.94</v>
          </cell>
          <cell r="E419">
            <v>15.488166189124817</v>
          </cell>
          <cell r="F419">
            <v>21.877616239495538</v>
          </cell>
          <cell r="G419">
            <v>741.34</v>
          </cell>
          <cell r="H419">
            <v>215999.999946</v>
          </cell>
          <cell r="I419">
            <v>15200</v>
          </cell>
          <cell r="P419">
            <v>3.0150000000000002E-8</v>
          </cell>
          <cell r="Q419">
            <v>5.3483578746909358E-7</v>
          </cell>
          <cell r="R419">
            <v>5.9426198607677063E-8</v>
          </cell>
          <cell r="S419">
            <v>2.6741789373454679E-7</v>
          </cell>
          <cell r="T419">
            <v>9.9652366532944819E-2</v>
          </cell>
          <cell r="U419">
            <v>0.33112799999999992</v>
          </cell>
          <cell r="V419">
            <v>144.86850000000001</v>
          </cell>
          <cell r="W419" t="str">
            <v>NEG</v>
          </cell>
          <cell r="AD419">
            <v>2.2428488158692845</v>
          </cell>
        </row>
        <row r="420">
          <cell r="A420">
            <v>420</v>
          </cell>
          <cell r="B420">
            <v>75058</v>
          </cell>
          <cell r="C420" t="str">
            <v>Acetonitrile</v>
          </cell>
          <cell r="D420">
            <v>41.05</v>
          </cell>
          <cell r="E420">
            <v>0.45708818961487502</v>
          </cell>
          <cell r="F420">
            <v>4.6698184855783689</v>
          </cell>
          <cell r="G420">
            <v>3.4844999999999997</v>
          </cell>
          <cell r="H420">
            <v>11839.999997039999</v>
          </cell>
          <cell r="I420">
            <v>1000000</v>
          </cell>
          <cell r="P420">
            <v>1.9725E-8</v>
          </cell>
          <cell r="Q420">
            <v>5.3483578746909358E-7</v>
          </cell>
          <cell r="R420">
            <v>5.9426198607677063E-8</v>
          </cell>
          <cell r="S420">
            <v>2.6741789373454679E-7</v>
          </cell>
          <cell r="T420">
            <v>2.5400425326712797</v>
          </cell>
          <cell r="U420">
            <v>179.36099999999999</v>
          </cell>
          <cell r="V420">
            <v>179.36099999999999</v>
          </cell>
          <cell r="W420" t="str">
            <v>NEG</v>
          </cell>
          <cell r="AD420">
            <v>0.92427243273011672</v>
          </cell>
        </row>
        <row r="421">
          <cell r="A421">
            <v>421</v>
          </cell>
          <cell r="B421">
            <v>75150</v>
          </cell>
          <cell r="C421" t="str">
            <v>CARBON DISULFIDE</v>
          </cell>
          <cell r="D421">
            <v>76.13</v>
          </cell>
          <cell r="E421">
            <v>87.096358995608071</v>
          </cell>
          <cell r="F421">
            <v>21.727011788637451</v>
          </cell>
          <cell r="G421">
            <v>1454.4</v>
          </cell>
          <cell r="H421">
            <v>47866.666654699999</v>
          </cell>
          <cell r="I421">
            <v>2160</v>
          </cell>
          <cell r="P421">
            <v>0</v>
          </cell>
          <cell r="Q421">
            <v>5.3483578746909358E-7</v>
          </cell>
          <cell r="R421">
            <v>5.9426198607677063E-8</v>
          </cell>
          <cell r="S421">
            <v>2.6741789373454679E-7</v>
          </cell>
          <cell r="T421">
            <v>1.0967799571925454</v>
          </cell>
          <cell r="U421">
            <v>1.8932550000000001</v>
          </cell>
          <cell r="V421">
            <v>72.795934908831384</v>
          </cell>
          <cell r="AD421">
            <v>19.498445997580465</v>
          </cell>
        </row>
        <row r="422">
          <cell r="A422">
            <v>422</v>
          </cell>
          <cell r="B422">
            <v>75218</v>
          </cell>
          <cell r="C422" t="str">
            <v>Ethylene oxide</v>
          </cell>
          <cell r="D422">
            <v>44.05</v>
          </cell>
          <cell r="E422">
            <v>0.50118723362727224</v>
          </cell>
          <cell r="F422">
            <v>3.2374271163423489</v>
          </cell>
          <cell r="G422">
            <v>14.947999999999999</v>
          </cell>
          <cell r="H422">
            <v>174666.666623</v>
          </cell>
          <cell r="I422">
            <v>1000000</v>
          </cell>
          <cell r="P422">
            <v>5.7000000000000001E-8</v>
          </cell>
          <cell r="Q422">
            <v>5.3483578746909358E-7</v>
          </cell>
          <cell r="R422">
            <v>5.9426198607677063E-8</v>
          </cell>
          <cell r="S422">
            <v>2.6741789373454679E-7</v>
          </cell>
          <cell r="T422">
            <v>1.9724828052430485</v>
          </cell>
          <cell r="W422">
            <v>15.606500000000002</v>
          </cell>
          <cell r="X422">
            <v>3.241110975609756</v>
          </cell>
          <cell r="AD422">
            <v>0.92066153750197066</v>
          </cell>
          <cell r="AI422" t="str">
            <v>F</v>
          </cell>
        </row>
        <row r="423">
          <cell r="A423">
            <v>423</v>
          </cell>
          <cell r="B423">
            <v>75252</v>
          </cell>
          <cell r="C423" t="str">
            <v>tribromomethane</v>
          </cell>
          <cell r="D423">
            <v>252.73</v>
          </cell>
          <cell r="E423">
            <v>251.18864315095806</v>
          </cell>
          <cell r="F423">
            <v>114.81536214968835</v>
          </cell>
          <cell r="G423">
            <v>54.034999999999997</v>
          </cell>
          <cell r="H423">
            <v>719.99999981999997</v>
          </cell>
          <cell r="I423">
            <v>3100</v>
          </cell>
          <cell r="P423">
            <v>3.1942499999999996E-8</v>
          </cell>
          <cell r="Q423">
            <v>2.1393431498763744E-7</v>
          </cell>
          <cell r="R423">
            <v>2.3770479443070826E-8</v>
          </cell>
          <cell r="S423">
            <v>1.0696715749381872E-7</v>
          </cell>
          <cell r="T423">
            <v>1.2058406176171947</v>
          </cell>
          <cell r="U423">
            <v>35.218023702039638</v>
          </cell>
          <cell r="V423">
            <v>35.218023702039638</v>
          </cell>
          <cell r="W423">
            <v>282.67024390243904</v>
          </cell>
          <cell r="X423">
            <v>282.67024390243904</v>
          </cell>
          <cell r="AB423">
            <v>1.3001695780332898E-2</v>
          </cell>
          <cell r="AC423">
            <v>6.3679552090791501E-4</v>
          </cell>
          <cell r="AD423">
            <v>13.399851948997975</v>
          </cell>
          <cell r="AK423" t="str">
            <v>F</v>
          </cell>
        </row>
        <row r="424">
          <cell r="A424">
            <v>424</v>
          </cell>
          <cell r="B424">
            <v>75274</v>
          </cell>
          <cell r="C424" t="str">
            <v>bromodichloromethane</v>
          </cell>
          <cell r="D424">
            <v>163.83000000000001</v>
          </cell>
          <cell r="E424">
            <v>100</v>
          </cell>
          <cell r="F424">
            <v>60.255958607435822</v>
          </cell>
          <cell r="G424">
            <v>214.12</v>
          </cell>
          <cell r="H424">
            <v>7653.333331419999</v>
          </cell>
          <cell r="I424">
            <v>3030</v>
          </cell>
          <cell r="P424">
            <v>5.8830000000000005E-8</v>
          </cell>
          <cell r="Q424">
            <v>2.1393431498763744E-7</v>
          </cell>
          <cell r="R424">
            <v>2.3770479443070826E-8</v>
          </cell>
          <cell r="S424">
            <v>1.0696715749381872E-7</v>
          </cell>
          <cell r="T424">
            <v>2.0791812460476189</v>
          </cell>
          <cell r="U424">
            <v>9.9022750595950466</v>
          </cell>
          <cell r="V424">
            <v>9.9022750595950466</v>
          </cell>
          <cell r="W424">
            <v>11.686499999999999</v>
          </cell>
          <cell r="X424">
            <v>11.686499999999999</v>
          </cell>
          <cell r="AD424">
            <v>10.011519555381691</v>
          </cell>
          <cell r="AI424" t="str">
            <v>F</v>
          </cell>
        </row>
        <row r="425">
          <cell r="A425">
            <v>425</v>
          </cell>
          <cell r="B425">
            <v>75354</v>
          </cell>
          <cell r="C425" t="str">
            <v>1,1-Dichloroethylene</v>
          </cell>
          <cell r="D425">
            <v>96.94</v>
          </cell>
          <cell r="E425">
            <v>134.89628825916537</v>
          </cell>
          <cell r="F425">
            <v>64.565422903465588</v>
          </cell>
          <cell r="G425">
            <v>2636.1</v>
          </cell>
          <cell r="H425">
            <v>84533.333312199989</v>
          </cell>
          <cell r="I425">
            <v>2420</v>
          </cell>
          <cell r="P425">
            <v>8.1749999999999988E-6</v>
          </cell>
          <cell r="Q425">
            <v>2.1393431498763744E-7</v>
          </cell>
          <cell r="R425">
            <v>2.3770479443070826E-8</v>
          </cell>
          <cell r="S425">
            <v>1.0696715749381872E-7</v>
          </cell>
          <cell r="T425">
            <v>1.8530492907124489</v>
          </cell>
          <cell r="U425">
            <v>52.911494999999988</v>
          </cell>
          <cell r="V425">
            <v>12.591325654532685</v>
          </cell>
          <cell r="W425">
            <v>8.4770000000000003</v>
          </cell>
          <cell r="X425" t="str">
            <v>NEG</v>
          </cell>
          <cell r="AD425">
            <v>12.99870237388604</v>
          </cell>
        </row>
        <row r="426">
          <cell r="A426">
            <v>426</v>
          </cell>
          <cell r="B426">
            <v>75478</v>
          </cell>
          <cell r="C426" t="str">
            <v>IODOFORM</v>
          </cell>
          <cell r="D426">
            <v>393.73</v>
          </cell>
          <cell r="E426">
            <v>1071.5193052376069</v>
          </cell>
          <cell r="F426">
            <v>31.819987155303114</v>
          </cell>
          <cell r="G426">
            <v>12.441867996889533</v>
          </cell>
          <cell r="H426">
            <v>3.1599999992099996</v>
          </cell>
          <cell r="I426">
            <v>100</v>
          </cell>
          <cell r="P426">
            <v>2.1661499999999998E-7</v>
          </cell>
          <cell r="Q426">
            <v>2.1393431498763744E-7</v>
          </cell>
          <cell r="R426">
            <v>2.3770479443070826E-8</v>
          </cell>
          <cell r="S426">
            <v>1.0696715749381872E-7</v>
          </cell>
          <cell r="T426">
            <v>0.16435285578443681</v>
          </cell>
          <cell r="X426" t="str">
            <v>NEG</v>
          </cell>
          <cell r="AD426">
            <v>6.7142885292595249</v>
          </cell>
          <cell r="AI426" t="str">
            <v>F</v>
          </cell>
        </row>
        <row r="427">
          <cell r="A427">
            <v>427</v>
          </cell>
          <cell r="B427">
            <v>75650</v>
          </cell>
          <cell r="C427" t="str">
            <v>tert-Butyl alcohol</v>
          </cell>
          <cell r="D427">
            <v>74.12</v>
          </cell>
          <cell r="E427">
            <v>2.2387211385683394</v>
          </cell>
          <cell r="F427">
            <v>2.1110571958085442</v>
          </cell>
          <cell r="G427">
            <v>0.91405000000000003</v>
          </cell>
          <cell r="H427">
            <v>5426.6666653100001</v>
          </cell>
          <cell r="I427">
            <v>1000000</v>
          </cell>
          <cell r="P427">
            <v>8.4E-7</v>
          </cell>
          <cell r="Q427">
            <v>5.3483578746909358E-7</v>
          </cell>
          <cell r="R427">
            <v>5.9426198607677063E-8</v>
          </cell>
          <cell r="S427">
            <v>2.6741789373454679E-7</v>
          </cell>
          <cell r="T427">
            <v>3.2988193928023204</v>
          </cell>
          <cell r="W427">
            <v>28.17978048780488</v>
          </cell>
          <cell r="X427">
            <v>28.17978048780488</v>
          </cell>
          <cell r="AD427">
            <v>5.000345349769785</v>
          </cell>
        </row>
        <row r="428">
          <cell r="A428">
            <v>428</v>
          </cell>
          <cell r="B428">
            <v>759944</v>
          </cell>
          <cell r="C428" t="str">
            <v>EPTC</v>
          </cell>
          <cell r="D428">
            <v>189.32</v>
          </cell>
          <cell r="E428">
            <v>1621.8100973589308</v>
          </cell>
          <cell r="F428">
            <v>239.88329190194912</v>
          </cell>
          <cell r="G428">
            <v>1.6059000000000001</v>
          </cell>
          <cell r="H428">
            <v>3.1999999991999997</v>
          </cell>
          <cell r="I428">
            <v>375</v>
          </cell>
          <cell r="P428">
            <v>2.385E-5</v>
          </cell>
          <cell r="Q428">
            <v>2.1393431498763744E-7</v>
          </cell>
          <cell r="R428">
            <v>2.3770479443070826E-8</v>
          </cell>
          <cell r="S428">
            <v>1.0696715749381872E-7</v>
          </cell>
          <cell r="T428">
            <v>0.67657928268555645</v>
          </cell>
          <cell r="U428">
            <v>9.8374367882792288</v>
          </cell>
          <cell r="V428">
            <v>9.8374367882792288</v>
          </cell>
          <cell r="AD428">
            <v>36.307805477010156</v>
          </cell>
        </row>
        <row r="429">
          <cell r="A429">
            <v>429</v>
          </cell>
          <cell r="B429">
            <v>76017</v>
          </cell>
          <cell r="C429" t="str">
            <v>pentachloroethane</v>
          </cell>
          <cell r="D429">
            <v>202.3</v>
          </cell>
          <cell r="E429">
            <v>1659.5869074375626</v>
          </cell>
          <cell r="F429">
            <v>136.20717952990901</v>
          </cell>
          <cell r="G429">
            <v>195.94</v>
          </cell>
          <cell r="H429">
            <v>466.66666654999995</v>
          </cell>
          <cell r="I429">
            <v>480</v>
          </cell>
          <cell r="P429">
            <v>1.4497500000000001E-8</v>
          </cell>
          <cell r="Q429">
            <v>4.45696489557578E-8</v>
          </cell>
          <cell r="R429">
            <v>4.9521832173064224E-9</v>
          </cell>
          <cell r="S429">
            <v>2.22848244778789E-8</v>
          </cell>
          <cell r="T429">
            <v>0.97222577680229549</v>
          </cell>
          <cell r="W429">
            <v>14.038499999999997</v>
          </cell>
          <cell r="X429">
            <v>14.038499999999997</v>
          </cell>
          <cell r="AD429">
            <v>142.46231588150181</v>
          </cell>
        </row>
        <row r="430">
          <cell r="A430">
            <v>430</v>
          </cell>
          <cell r="B430">
            <v>76062</v>
          </cell>
          <cell r="C430" t="str">
            <v>Chloropicrin</v>
          </cell>
          <cell r="D430">
            <v>164.38</v>
          </cell>
          <cell r="E430">
            <v>123.02687708123821</v>
          </cell>
          <cell r="F430">
            <v>61.659500186148257</v>
          </cell>
          <cell r="G430">
            <v>207.05</v>
          </cell>
          <cell r="H430">
            <v>3173.3333325399999</v>
          </cell>
          <cell r="I430">
            <v>1620</v>
          </cell>
          <cell r="P430">
            <v>9.7500000000000006E-8</v>
          </cell>
          <cell r="Q430">
            <v>1.3370894686727339E-7</v>
          </cell>
          <cell r="R430">
            <v>1.4856549651919266E-8</v>
          </cell>
          <cell r="S430">
            <v>6.6854473433636697E-8</v>
          </cell>
          <cell r="T430">
            <v>-1.3568279117954511</v>
          </cell>
          <cell r="X430" t="str">
            <v>NEG</v>
          </cell>
          <cell r="AD430">
            <v>11.948131671611909</v>
          </cell>
          <cell r="AI430" t="str">
            <v>F</v>
          </cell>
        </row>
        <row r="431">
          <cell r="A431">
            <v>431</v>
          </cell>
          <cell r="B431">
            <v>76448</v>
          </cell>
          <cell r="C431" t="str">
            <v>Heptachlor</v>
          </cell>
          <cell r="D431">
            <v>373.32</v>
          </cell>
          <cell r="E431">
            <v>1258925.4117941677</v>
          </cell>
          <cell r="F431">
            <v>23988.329190194923</v>
          </cell>
          <cell r="G431">
            <v>29.693999999999999</v>
          </cell>
          <cell r="H431">
            <v>5.3333333320000002E-2</v>
          </cell>
          <cell r="I431">
            <v>0.18</v>
          </cell>
          <cell r="P431">
            <v>4.58336325E-5</v>
          </cell>
          <cell r="Q431">
            <v>4.45696489557578E-8</v>
          </cell>
          <cell r="R431">
            <v>4.9521832173064224E-9</v>
          </cell>
          <cell r="S431">
            <v>2.22848244778789E-8</v>
          </cell>
          <cell r="T431">
            <v>-1.5759681895377815</v>
          </cell>
          <cell r="U431">
            <v>5.1154671299052001</v>
          </cell>
          <cell r="V431">
            <v>5.1154671299052001</v>
          </cell>
          <cell r="W431">
            <v>0.29644999999999994</v>
          </cell>
          <cell r="X431">
            <v>0.29644999999999994</v>
          </cell>
          <cell r="AD431">
            <v>8765.9704032128066</v>
          </cell>
        </row>
        <row r="432">
          <cell r="A432">
            <v>432</v>
          </cell>
          <cell r="B432">
            <v>76578148</v>
          </cell>
          <cell r="C432" t="str">
            <v>QUIZALOFOP-ETHYL</v>
          </cell>
          <cell r="D432">
            <v>372.81</v>
          </cell>
          <cell r="E432">
            <v>19054.607179632505</v>
          </cell>
          <cell r="F432">
            <v>7735.7067877493955</v>
          </cell>
          <cell r="G432">
            <v>1.0706000000000001E-3</v>
          </cell>
          <cell r="H432">
            <v>8.6533333311699992E-7</v>
          </cell>
          <cell r="I432">
            <v>0.3</v>
          </cell>
          <cell r="P432">
            <v>2.1331042499999999E-5</v>
          </cell>
          <cell r="Q432">
            <v>1.3370894686727339E-7</v>
          </cell>
          <cell r="R432">
            <v>1.4856549651919266E-8</v>
          </cell>
          <cell r="S432">
            <v>6.6854473433636697E-8</v>
          </cell>
          <cell r="T432">
            <v>-0.67487382381161387</v>
          </cell>
          <cell r="U432">
            <v>3.5414772437805233</v>
          </cell>
          <cell r="V432">
            <v>3.5414772437805233</v>
          </cell>
          <cell r="AD432">
            <v>61.844345822712782</v>
          </cell>
        </row>
        <row r="433">
          <cell r="A433">
            <v>433</v>
          </cell>
          <cell r="B433">
            <v>76738620</v>
          </cell>
          <cell r="C433" t="str">
            <v>PACLOBUTRAZOL</v>
          </cell>
          <cell r="D433">
            <v>293.8</v>
          </cell>
          <cell r="E433">
            <v>1584.8931924611156</v>
          </cell>
          <cell r="F433">
            <v>501.18723362727269</v>
          </cell>
          <cell r="G433">
            <v>8.3628000000000006E-6</v>
          </cell>
          <cell r="H433">
            <v>9.9999999974999987E-7</v>
          </cell>
          <cell r="I433">
            <v>26</v>
          </cell>
          <cell r="P433">
            <v>1.2577027499999999E-5</v>
          </cell>
          <cell r="Q433">
            <v>1.3370894686727339E-7</v>
          </cell>
          <cell r="R433">
            <v>1.4856549651919266E-8</v>
          </cell>
          <cell r="S433">
            <v>6.6854473433636697E-8</v>
          </cell>
          <cell r="T433">
            <v>1.0260899860035826</v>
          </cell>
          <cell r="U433">
            <v>39.349747153116915</v>
          </cell>
          <cell r="V433">
            <v>39.349747153116915</v>
          </cell>
          <cell r="AD433">
            <v>145.37843856076628</v>
          </cell>
        </row>
        <row r="434">
          <cell r="A434">
            <v>434</v>
          </cell>
          <cell r="B434">
            <v>77474</v>
          </cell>
          <cell r="C434" t="str">
            <v>Hexachlorocyclopentadiene</v>
          </cell>
          <cell r="D434">
            <v>272.77</v>
          </cell>
          <cell r="E434">
            <v>109647.81961431868</v>
          </cell>
          <cell r="F434">
            <v>1403.7830687072396</v>
          </cell>
          <cell r="G434">
            <v>2727</v>
          </cell>
          <cell r="H434">
            <v>7.9999999979999989</v>
          </cell>
          <cell r="I434">
            <v>1.8</v>
          </cell>
          <cell r="P434">
            <v>2.9486999999999999E-7</v>
          </cell>
          <cell r="Q434">
            <v>4.45696489557578E-8</v>
          </cell>
          <cell r="R434">
            <v>4.9521832173064224E-9</v>
          </cell>
          <cell r="S434">
            <v>2.22848244778789E-8</v>
          </cell>
          <cell r="T434">
            <v>-1.2215311534741653</v>
          </cell>
          <cell r="U434">
            <v>7.1744399999999986E-2</v>
          </cell>
          <cell r="V434">
            <v>6.090207888986285</v>
          </cell>
          <cell r="W434" t="str">
            <v>NEG</v>
          </cell>
          <cell r="AD434">
            <v>6501.2969034309144</v>
          </cell>
        </row>
        <row r="435">
          <cell r="A435">
            <v>435</v>
          </cell>
          <cell r="B435">
            <v>7786347</v>
          </cell>
          <cell r="C435" t="str">
            <v>MEVINPHOS</v>
          </cell>
          <cell r="D435">
            <v>224.15</v>
          </cell>
          <cell r="E435">
            <v>1.3489628825916538</v>
          </cell>
          <cell r="F435">
            <v>43.651583224016612</v>
          </cell>
          <cell r="G435">
            <v>6.4538999999999993E-6</v>
          </cell>
          <cell r="H435">
            <v>1.7066666662399997E-2</v>
          </cell>
          <cell r="I435">
            <v>600000</v>
          </cell>
          <cell r="P435">
            <v>2.725845E-5</v>
          </cell>
          <cell r="Q435">
            <v>5.3483578746909358E-7</v>
          </cell>
          <cell r="R435">
            <v>5.9426198607677063E-8</v>
          </cell>
          <cell r="S435">
            <v>2.6741789373454679E-7</v>
          </cell>
          <cell r="T435">
            <v>-1.4093136575049796</v>
          </cell>
          <cell r="U435">
            <v>0.25754400000000005</v>
          </cell>
          <cell r="V435">
            <v>0.25754400000000005</v>
          </cell>
          <cell r="AD435">
            <v>0.91896717731892508</v>
          </cell>
        </row>
        <row r="436">
          <cell r="A436">
            <v>436</v>
          </cell>
          <cell r="B436">
            <v>78002</v>
          </cell>
          <cell r="C436" t="str">
            <v>Tetraethyl lead</v>
          </cell>
          <cell r="D436">
            <v>323.45</v>
          </cell>
          <cell r="E436">
            <v>14125.375446227561</v>
          </cell>
          <cell r="F436">
            <v>647.88809526878038</v>
          </cell>
          <cell r="G436">
            <v>57368</v>
          </cell>
          <cell r="H436">
            <v>34.666666657999997</v>
          </cell>
          <cell r="I436">
            <v>0.28999999999999998</v>
          </cell>
          <cell r="P436">
            <v>4.7250000000000003E-5</v>
          </cell>
          <cell r="Q436">
            <v>2.1393431498763744E-7</v>
          </cell>
          <cell r="R436">
            <v>2.3770479443070826E-8</v>
          </cell>
          <cell r="S436">
            <v>1.0696715749381872E-7</v>
          </cell>
          <cell r="T436">
            <v>-1.0884754376586052</v>
          </cell>
          <cell r="U436">
            <v>5.9024620729675366E-4</v>
          </cell>
          <cell r="V436">
            <v>5.9024620729675366E-4</v>
          </cell>
          <cell r="AB436">
            <v>1.8197008586099809E-3</v>
          </cell>
          <cell r="AC436">
            <v>1.5703628043335521E-4</v>
          </cell>
          <cell r="AD436">
            <v>320.47931228494002</v>
          </cell>
          <cell r="AH436" t="str">
            <v>F</v>
          </cell>
        </row>
        <row r="437">
          <cell r="A437">
            <v>437</v>
          </cell>
          <cell r="B437">
            <v>78115</v>
          </cell>
          <cell r="C437" t="str">
            <v>PENTAERYTHRITOL TETRANITRATE</v>
          </cell>
          <cell r="D437">
            <v>316.14</v>
          </cell>
          <cell r="E437">
            <v>239.88329190194912</v>
          </cell>
          <cell r="F437">
            <v>647.88809526878038</v>
          </cell>
          <cell r="G437">
            <v>5.342520928896928E-6</v>
          </cell>
          <cell r="H437">
            <v>7.2666666648500001E-7</v>
          </cell>
          <cell r="I437">
            <v>43</v>
          </cell>
          <cell r="P437">
            <v>1.2178575E-6</v>
          </cell>
          <cell r="Q437">
            <v>2.1393431498763744E-7</v>
          </cell>
          <cell r="R437">
            <v>2.3770479443070826E-8</v>
          </cell>
          <cell r="S437">
            <v>1.0696715749381872E-7</v>
          </cell>
          <cell r="T437">
            <v>3.8936995514106387</v>
          </cell>
          <cell r="X437" t="str">
            <v>NEG</v>
          </cell>
          <cell r="AD437">
            <v>4.7951257408135026</v>
          </cell>
          <cell r="AI437" t="str">
            <v>F</v>
          </cell>
        </row>
        <row r="438">
          <cell r="A438">
            <v>438</v>
          </cell>
          <cell r="B438">
            <v>78342</v>
          </cell>
          <cell r="C438" t="str">
            <v>DIOXATHION</v>
          </cell>
          <cell r="D438">
            <v>456.53</v>
          </cell>
          <cell r="E438">
            <v>2818.3829312644561</v>
          </cell>
          <cell r="F438">
            <v>307.60968147407101</v>
          </cell>
          <cell r="G438">
            <v>3.4513077014025452E-3</v>
          </cell>
          <cell r="H438">
            <v>1.167999999708E-5</v>
          </cell>
          <cell r="I438">
            <v>1.5449999999999999</v>
          </cell>
          <cell r="P438">
            <v>5.9554604999999998E-4</v>
          </cell>
          <cell r="Q438">
            <v>2.1393431498763744E-7</v>
          </cell>
          <cell r="R438">
            <v>2.3770479443070826E-8</v>
          </cell>
          <cell r="S438">
            <v>1.0696715749381872E-7</v>
          </cell>
          <cell r="T438">
            <v>-1.0704218153739133</v>
          </cell>
          <cell r="U438">
            <v>1.2072374999999997</v>
          </cell>
          <cell r="V438">
            <v>1.2072374999999997</v>
          </cell>
          <cell r="X438" t="str">
            <v>NEG</v>
          </cell>
          <cell r="AD438">
            <v>172.54405488774742</v>
          </cell>
        </row>
        <row r="439">
          <cell r="A439">
            <v>439</v>
          </cell>
          <cell r="B439">
            <v>78422</v>
          </cell>
          <cell r="C439" t="str">
            <v>TRIS(2-ETHYLHEXYL) PHOSPHATE</v>
          </cell>
          <cell r="D439">
            <v>434.65</v>
          </cell>
          <cell r="E439">
            <v>3090295432.5135956</v>
          </cell>
          <cell r="F439">
            <v>2467743.4053558544</v>
          </cell>
          <cell r="G439">
            <v>7.9386000000000005E-3</v>
          </cell>
          <cell r="H439">
            <v>1.0999999997250001E-5</v>
          </cell>
          <cell r="I439">
            <v>0.6</v>
          </cell>
          <cell r="P439">
            <v>7.3393177500000002E-5</v>
          </cell>
          <cell r="Q439">
            <v>9.2532143160742838E-7</v>
          </cell>
          <cell r="R439">
            <v>1.0281349240082538E-7</v>
          </cell>
          <cell r="S439">
            <v>4.6266071580371419E-7</v>
          </cell>
          <cell r="T439">
            <v>0.84948500216800871</v>
          </cell>
          <cell r="W439">
            <v>627.20000000000005</v>
          </cell>
          <cell r="X439">
            <v>627.20000000000005</v>
          </cell>
          <cell r="AD439">
            <v>50.118723362727238</v>
          </cell>
          <cell r="AI439" t="str">
            <v>F</v>
          </cell>
        </row>
        <row r="440">
          <cell r="A440">
            <v>440</v>
          </cell>
          <cell r="B440">
            <v>78488</v>
          </cell>
          <cell r="C440" t="str">
            <v>DEF</v>
          </cell>
          <cell r="D440">
            <v>314.5</v>
          </cell>
          <cell r="E440">
            <v>501187.23362727347</v>
          </cell>
          <cell r="F440">
            <v>5011.8723362727324</v>
          </cell>
          <cell r="G440">
            <v>2.9694000000000002E-2</v>
          </cell>
          <cell r="H440">
            <v>7.0666666649000002E-4</v>
          </cell>
          <cell r="I440">
            <v>2.2999999999999998</v>
          </cell>
          <cell r="P440">
            <v>5.9129902500000001E-5</v>
          </cell>
          <cell r="Q440">
            <v>9.2532143160742838E-7</v>
          </cell>
          <cell r="R440">
            <v>1.0281349240082538E-7</v>
          </cell>
          <cell r="S440">
            <v>4.6266071580371419E-7</v>
          </cell>
          <cell r="T440">
            <v>-0.94958257842098814</v>
          </cell>
          <cell r="U440">
            <v>0.3129370209525848</v>
          </cell>
          <cell r="V440">
            <v>0.3129370209525848</v>
          </cell>
          <cell r="AD440">
            <v>280.80187281166377</v>
          </cell>
        </row>
        <row r="441">
          <cell r="A441">
            <v>441</v>
          </cell>
          <cell r="B441">
            <v>78587050</v>
          </cell>
          <cell r="C441" t="str">
            <v>Hexythiazox</v>
          </cell>
          <cell r="D441">
            <v>352.88</v>
          </cell>
          <cell r="E441">
            <v>371535.2290971732</v>
          </cell>
          <cell r="F441">
            <v>6165.9500186148289</v>
          </cell>
          <cell r="G441">
            <v>2.3936999999999999E-3</v>
          </cell>
          <cell r="H441">
            <v>3.39999999915E-6</v>
          </cell>
          <cell r="I441">
            <v>0.5</v>
          </cell>
          <cell r="P441">
            <v>2.6579624999999997E-5</v>
          </cell>
          <cell r="Q441">
            <v>1.3370894686727339E-7</v>
          </cell>
          <cell r="R441">
            <v>1.4856549651919266E-8</v>
          </cell>
          <cell r="S441">
            <v>6.6854473433636697E-8</v>
          </cell>
          <cell r="T441">
            <v>0.24124958148610681</v>
          </cell>
          <cell r="U441">
            <v>32.854965342417074</v>
          </cell>
          <cell r="V441">
            <v>32.854965342417074</v>
          </cell>
          <cell r="AD441">
            <v>83.329734863431739</v>
          </cell>
          <cell r="AI441" t="str">
            <v>F</v>
          </cell>
        </row>
        <row r="442">
          <cell r="A442">
            <v>442</v>
          </cell>
          <cell r="B442">
            <v>78591</v>
          </cell>
          <cell r="C442" t="str">
            <v>Isophorone</v>
          </cell>
          <cell r="D442">
            <v>138.21</v>
          </cell>
          <cell r="E442">
            <v>50.118723362727238</v>
          </cell>
          <cell r="F442">
            <v>65.147836835122035</v>
          </cell>
          <cell r="G442">
            <v>0.67064000000000001</v>
          </cell>
          <cell r="H442">
            <v>58.399999985399994</v>
          </cell>
          <cell r="I442">
            <v>12000</v>
          </cell>
          <cell r="P442">
            <v>6.0518242499999999E-5</v>
          </cell>
          <cell r="Q442">
            <v>2.1393431498763744E-7</v>
          </cell>
          <cell r="R442">
            <v>2.3770479443070826E-8</v>
          </cell>
          <cell r="S442">
            <v>1.0696715749381872E-7</v>
          </cell>
          <cell r="T442">
            <v>2.0343021115730271</v>
          </cell>
          <cell r="U442">
            <v>821.37413356042669</v>
          </cell>
          <cell r="V442">
            <v>821.37413356042669</v>
          </cell>
          <cell r="W442">
            <v>527.82560975609761</v>
          </cell>
          <cell r="X442">
            <v>527.82560975609761</v>
          </cell>
          <cell r="AD442">
            <v>1.9998618696327441</v>
          </cell>
        </row>
        <row r="443">
          <cell r="A443">
            <v>443</v>
          </cell>
          <cell r="B443">
            <v>786196</v>
          </cell>
          <cell r="C443" t="str">
            <v>CARBOPHENTHION</v>
          </cell>
          <cell r="D443">
            <v>342.86</v>
          </cell>
          <cell r="E443">
            <v>213796.20895022334</v>
          </cell>
          <cell r="F443">
            <v>45708.818961487581</v>
          </cell>
          <cell r="G443">
            <v>2.1715000000000002E-2</v>
          </cell>
          <cell r="H443">
            <v>3.9999999989999993E-5</v>
          </cell>
          <cell r="I443">
            <v>0.63</v>
          </cell>
          <cell r="P443">
            <v>1.8348408749999998E-4</v>
          </cell>
          <cell r="Q443">
            <v>2.1393431498763744E-7</v>
          </cell>
          <cell r="R443">
            <v>2.3770479443070826E-8</v>
          </cell>
          <cell r="S443">
            <v>1.0696715749381872E-7</v>
          </cell>
          <cell r="T443">
            <v>-1.3692614115396213</v>
          </cell>
          <cell r="U443">
            <v>0.160965</v>
          </cell>
          <cell r="V443">
            <v>0.160965</v>
          </cell>
          <cell r="AD443">
            <v>5585.988020572564</v>
          </cell>
        </row>
        <row r="444">
          <cell r="A444">
            <v>444</v>
          </cell>
          <cell r="B444">
            <v>78831</v>
          </cell>
          <cell r="C444" t="str">
            <v>Isobutyl alcohol</v>
          </cell>
          <cell r="D444">
            <v>74.12</v>
          </cell>
          <cell r="E444">
            <v>5.7543993733715713</v>
          </cell>
          <cell r="F444">
            <v>2.9194429974027032</v>
          </cell>
          <cell r="G444">
            <v>0.98777999999999999</v>
          </cell>
          <cell r="H444">
            <v>1399.9999996499998</v>
          </cell>
          <cell r="I444">
            <v>85000</v>
          </cell>
          <cell r="P444">
            <v>5.1612224999999997E-6</v>
          </cell>
          <cell r="Q444">
            <v>5.3483578746909358E-7</v>
          </cell>
          <cell r="R444">
            <v>5.9426198607677063E-8</v>
          </cell>
          <cell r="S444">
            <v>2.6741789373454679E-7</v>
          </cell>
          <cell r="T444">
            <v>2.8341668161795801</v>
          </cell>
          <cell r="U444">
            <v>621.7260050192474</v>
          </cell>
          <cell r="V444">
            <v>621.7260050192474</v>
          </cell>
          <cell r="AD444">
            <v>1.3173464335063487</v>
          </cell>
        </row>
        <row r="445">
          <cell r="A445">
            <v>445</v>
          </cell>
          <cell r="B445">
            <v>78842</v>
          </cell>
          <cell r="C445" t="str">
            <v>Isobutyraldehyde</v>
          </cell>
          <cell r="D445">
            <v>72.11</v>
          </cell>
          <cell r="E445">
            <v>5.4954087385762458</v>
          </cell>
          <cell r="F445">
            <v>1.5083426105404802</v>
          </cell>
          <cell r="G445">
            <v>18.18</v>
          </cell>
          <cell r="H445">
            <v>23066.666660899999</v>
          </cell>
          <cell r="I445">
            <v>89000</v>
          </cell>
          <cell r="P445">
            <v>1.9724999999999998E-5</v>
          </cell>
          <cell r="Q445">
            <v>5.3483578746909358E-7</v>
          </cell>
          <cell r="R445">
            <v>5.9426198607677063E-8</v>
          </cell>
          <cell r="S445">
            <v>2.6741789373454679E-7</v>
          </cell>
          <cell r="T445">
            <v>1.6427516030735432</v>
          </cell>
          <cell r="W445" t="str">
            <v>NEG</v>
          </cell>
          <cell r="AD445">
            <v>1.372460961007562</v>
          </cell>
        </row>
        <row r="446">
          <cell r="A446">
            <v>446</v>
          </cell>
          <cell r="B446">
            <v>78875</v>
          </cell>
          <cell r="C446" t="str">
            <v>1,2-dichloropropane</v>
          </cell>
          <cell r="D446">
            <v>112.99</v>
          </cell>
          <cell r="E446">
            <v>95.499258602143655</v>
          </cell>
          <cell r="F446">
            <v>46.773514128719818</v>
          </cell>
          <cell r="G446">
            <v>284.82</v>
          </cell>
          <cell r="H446">
            <v>7106.6666648899991</v>
          </cell>
          <cell r="I446">
            <v>2800</v>
          </cell>
          <cell r="P446">
            <v>3.3158999999999997E-7</v>
          </cell>
          <cell r="Q446">
            <v>2.1393431498763744E-7</v>
          </cell>
          <cell r="R446">
            <v>2.3770479443070826E-8</v>
          </cell>
          <cell r="S446">
            <v>1.0696715749381872E-7</v>
          </cell>
          <cell r="T446">
            <v>1.7108428593204845</v>
          </cell>
          <cell r="U446">
            <v>0.48576937500000006</v>
          </cell>
          <cell r="V446">
            <v>0.48576937500000006</v>
          </cell>
          <cell r="W446">
            <v>67.62</v>
          </cell>
          <cell r="X446">
            <v>67.62</v>
          </cell>
          <cell r="AD446">
            <v>7.0000315913089688</v>
          </cell>
          <cell r="AL446" t="str">
            <v>F</v>
          </cell>
        </row>
        <row r="447">
          <cell r="A447">
            <v>447</v>
          </cell>
          <cell r="B447">
            <v>79005</v>
          </cell>
          <cell r="C447" t="str">
            <v>1,1,2-Trichloroethane</v>
          </cell>
          <cell r="D447">
            <v>133.41</v>
          </cell>
          <cell r="E447">
            <v>77.624711662869217</v>
          </cell>
          <cell r="F447">
            <v>77.624711662869217</v>
          </cell>
          <cell r="G447">
            <v>83.224000000000004</v>
          </cell>
          <cell r="H447">
            <v>3066.6666658999998</v>
          </cell>
          <cell r="I447">
            <v>4590</v>
          </cell>
          <cell r="P447">
            <v>1.4700000000000001E-7</v>
          </cell>
          <cell r="Q447">
            <v>2.1393431498763744E-7</v>
          </cell>
          <cell r="R447">
            <v>2.3770479443070826E-8</v>
          </cell>
          <cell r="S447">
            <v>1.0696715749381872E-7</v>
          </cell>
          <cell r="T447">
            <v>1.7689148609527203</v>
          </cell>
          <cell r="U447">
            <v>4.3149578471978423</v>
          </cell>
          <cell r="V447">
            <v>4.3149578471978423</v>
          </cell>
          <cell r="W447">
            <v>13.475</v>
          </cell>
          <cell r="X447">
            <v>13.475</v>
          </cell>
          <cell r="AD447">
            <v>5.000345349769785</v>
          </cell>
        </row>
        <row r="448">
          <cell r="A448">
            <v>448</v>
          </cell>
          <cell r="B448">
            <v>79016</v>
          </cell>
          <cell r="C448" t="str">
            <v>trichloroethylene</v>
          </cell>
          <cell r="D448">
            <v>131.38999999999999</v>
          </cell>
          <cell r="E448">
            <v>263.02679918953817</v>
          </cell>
          <cell r="F448">
            <v>100</v>
          </cell>
          <cell r="G448">
            <v>994.85</v>
          </cell>
          <cell r="H448">
            <v>9199.9999976999989</v>
          </cell>
          <cell r="I448">
            <v>1280</v>
          </cell>
          <cell r="P448">
            <v>1.77E-6</v>
          </cell>
          <cell r="Q448">
            <v>2.1393431498763744E-7</v>
          </cell>
          <cell r="R448">
            <v>2.3770479443070826E-8</v>
          </cell>
          <cell r="S448">
            <v>1.0696715749381872E-7</v>
          </cell>
          <cell r="T448">
            <v>1.4594865687707361</v>
          </cell>
          <cell r="W448">
            <v>291.39463414634145</v>
          </cell>
          <cell r="X448">
            <v>169.29499999999999</v>
          </cell>
          <cell r="AD448">
            <v>15.999263828685992</v>
          </cell>
        </row>
        <row r="449">
          <cell r="A449">
            <v>449</v>
          </cell>
          <cell r="B449">
            <v>79196</v>
          </cell>
          <cell r="C449" t="str">
            <v>THIOSEMICARBAZIDE</v>
          </cell>
          <cell r="D449">
            <v>91.13</v>
          </cell>
          <cell r="E449">
            <v>2.1379620895022322E-2</v>
          </cell>
          <cell r="F449">
            <v>16.334280152961636</v>
          </cell>
          <cell r="G449">
            <v>1.0510326664039085E-2</v>
          </cell>
          <cell r="H449">
            <v>1.153333333045</v>
          </cell>
          <cell r="I449">
            <v>10000</v>
          </cell>
          <cell r="P449">
            <v>6.3E-5</v>
          </cell>
          <cell r="Q449">
            <v>5.3483578746909358E-7</v>
          </cell>
          <cell r="R449">
            <v>5.9426198607677063E-8</v>
          </cell>
          <cell r="S449">
            <v>2.6741789373454679E-7</v>
          </cell>
          <cell r="T449">
            <v>0.89870659339967873</v>
          </cell>
          <cell r="X449" t="str">
            <v>NEG</v>
          </cell>
          <cell r="AD449">
            <v>0.89351119860521966</v>
          </cell>
          <cell r="AI449" t="str">
            <v>F</v>
          </cell>
        </row>
        <row r="450">
          <cell r="A450">
            <v>450</v>
          </cell>
          <cell r="B450">
            <v>79277273</v>
          </cell>
          <cell r="C450" t="str">
            <v>HARMONY</v>
          </cell>
          <cell r="D450">
            <v>387.39</v>
          </cell>
          <cell r="E450">
            <v>36.307805477010156</v>
          </cell>
          <cell r="F450">
            <v>28.183829312644548</v>
          </cell>
          <cell r="G450">
            <v>2.9515428564049716E-9</v>
          </cell>
          <cell r="H450">
            <v>1.70666666624E-8</v>
          </cell>
          <cell r="I450">
            <v>2240</v>
          </cell>
          <cell r="P450">
            <v>2.3237849999999999E-6</v>
          </cell>
          <cell r="Q450">
            <v>1.3370894686727339E-7</v>
          </cell>
          <cell r="R450">
            <v>1.4856549651919266E-8</v>
          </cell>
          <cell r="S450">
            <v>6.6854473433636697E-8</v>
          </cell>
          <cell r="T450">
            <v>-0.68013059619288974</v>
          </cell>
          <cell r="U450">
            <v>4.9187183941396144</v>
          </cell>
          <cell r="V450">
            <v>4.9187183941396144</v>
          </cell>
          <cell r="AD450">
            <v>1.5495300395827512</v>
          </cell>
        </row>
        <row r="451">
          <cell r="A451">
            <v>451</v>
          </cell>
          <cell r="B451">
            <v>79345</v>
          </cell>
          <cell r="C451" t="str">
            <v>1,1,2,2-tetrachloroethane</v>
          </cell>
          <cell r="D451">
            <v>167.85</v>
          </cell>
          <cell r="E451">
            <v>245.4708915685033</v>
          </cell>
          <cell r="F451">
            <v>79.432823472428197</v>
          </cell>
          <cell r="G451">
            <v>37.067</v>
          </cell>
          <cell r="H451">
            <v>1773.3333328900001</v>
          </cell>
          <cell r="I451">
            <v>2830</v>
          </cell>
          <cell r="P451">
            <v>1.875E-7</v>
          </cell>
          <cell r="Q451">
            <v>1.3370894686727339E-7</v>
          </cell>
          <cell r="R451">
            <v>1.4856549651919266E-8</v>
          </cell>
          <cell r="S451">
            <v>6.6854473433636697E-8</v>
          </cell>
          <cell r="T451">
            <v>0.9677471312676903</v>
          </cell>
          <cell r="W451">
            <v>9.383499999999998</v>
          </cell>
          <cell r="X451">
            <v>9.383499999999998</v>
          </cell>
          <cell r="AD451">
            <v>12.99870237388604</v>
          </cell>
        </row>
        <row r="452">
          <cell r="A452">
            <v>452</v>
          </cell>
          <cell r="B452">
            <v>79469</v>
          </cell>
          <cell r="C452" t="str">
            <v>2-Nitropropane</v>
          </cell>
          <cell r="D452">
            <v>89.09</v>
          </cell>
          <cell r="E452">
            <v>8.5113803820237681</v>
          </cell>
          <cell r="F452">
            <v>30.80349536542569</v>
          </cell>
          <cell r="G452">
            <v>12.019</v>
          </cell>
          <cell r="H452">
            <v>2293.3333327599998</v>
          </cell>
          <cell r="I452">
            <v>17000</v>
          </cell>
          <cell r="P452">
            <v>1.9500000000000001E-7</v>
          </cell>
          <cell r="Q452">
            <v>5.3483578746909358E-7</v>
          </cell>
          <cell r="R452">
            <v>5.9426198607677063E-8</v>
          </cell>
          <cell r="S452">
            <v>2.6741789373454679E-7</v>
          </cell>
          <cell r="T452">
            <v>2.3746558684204939</v>
          </cell>
          <cell r="U452">
            <v>11.9574</v>
          </cell>
          <cell r="V452">
            <v>11.9574</v>
          </cell>
          <cell r="W452" t="str">
            <v>NEG</v>
          </cell>
          <cell r="AD452">
            <v>8.3004186971570135</v>
          </cell>
        </row>
        <row r="453">
          <cell r="A453">
            <v>453</v>
          </cell>
          <cell r="B453">
            <v>8001352</v>
          </cell>
          <cell r="C453" t="str">
            <v>TOXAPHENE (example isomer shown below)</v>
          </cell>
          <cell r="D453">
            <v>413.82</v>
          </cell>
          <cell r="E453">
            <v>602559.58607435878</v>
          </cell>
          <cell r="F453">
            <v>100000</v>
          </cell>
          <cell r="G453">
            <v>0.60599999999999998</v>
          </cell>
          <cell r="H453">
            <v>1.8933333328599998E-4</v>
          </cell>
          <cell r="I453">
            <v>2.911E-2</v>
          </cell>
          <cell r="P453">
            <v>1.689075E-6</v>
          </cell>
          <cell r="Q453">
            <v>4.45696489557578E-8</v>
          </cell>
          <cell r="R453">
            <v>4.9521832173064224E-9</v>
          </cell>
          <cell r="S453">
            <v>2.22848244778789E-8</v>
          </cell>
          <cell r="T453">
            <v>-2.061628061514428</v>
          </cell>
          <cell r="W453">
            <v>2.2270499999999998</v>
          </cell>
          <cell r="X453">
            <v>2.2270499999999998</v>
          </cell>
          <cell r="AD453">
            <v>278099.36678263062</v>
          </cell>
        </row>
        <row r="454">
          <cell r="A454">
            <v>454</v>
          </cell>
          <cell r="B454">
            <v>8003347</v>
          </cell>
          <cell r="C454" t="str">
            <v>Pyrethrum</v>
          </cell>
          <cell r="D454">
            <v>328.46</v>
          </cell>
          <cell r="E454">
            <v>1412537.5446227565</v>
          </cell>
          <cell r="F454">
            <v>10235.28641328794</v>
          </cell>
          <cell r="G454">
            <v>2.8114628744946057</v>
          </cell>
          <cell r="H454">
            <v>3.9733333323399995E-4</v>
          </cell>
          <cell r="I454">
            <v>4.6420000000000003E-2</v>
          </cell>
          <cell r="P454">
            <v>2.1086311499999999E-4</v>
          </cell>
          <cell r="Q454">
            <v>2.1393431498763744E-7</v>
          </cell>
          <cell r="R454">
            <v>2.3770479443070826E-8</v>
          </cell>
          <cell r="S454">
            <v>1.0696715749381872E-7</v>
          </cell>
          <cell r="T454">
            <v>-2.0451154094087225</v>
          </cell>
          <cell r="U454">
            <v>15.739898861246767</v>
          </cell>
          <cell r="V454">
            <v>15.739898861246767</v>
          </cell>
          <cell r="AD454">
            <v>728.11503670674153</v>
          </cell>
        </row>
        <row r="455">
          <cell r="A455">
            <v>455</v>
          </cell>
          <cell r="B455">
            <v>80057</v>
          </cell>
          <cell r="C455" t="str">
            <v>4,4'-Isopropylidenediphenol</v>
          </cell>
          <cell r="D455">
            <v>228.29</v>
          </cell>
          <cell r="E455">
            <v>2089.2961308540398</v>
          </cell>
          <cell r="F455">
            <v>37670.379898390871</v>
          </cell>
          <cell r="G455">
            <v>5.757981109671615E-5</v>
          </cell>
          <cell r="H455">
            <v>3.0266666659099999E-5</v>
          </cell>
          <cell r="I455">
            <v>120</v>
          </cell>
          <cell r="P455">
            <v>6.0433304999999997E-5</v>
          </cell>
          <cell r="Q455">
            <v>2.1393431498763744E-7</v>
          </cell>
          <cell r="R455">
            <v>2.3770479443070826E-8</v>
          </cell>
          <cell r="S455">
            <v>1.0696715749381872E-7</v>
          </cell>
          <cell r="T455">
            <v>0.36227576526025007</v>
          </cell>
          <cell r="U455">
            <v>49.18718394139615</v>
          </cell>
          <cell r="V455">
            <v>49.18718394139615</v>
          </cell>
          <cell r="X455" t="str">
            <v>NEG</v>
          </cell>
          <cell r="AD455">
            <v>43.802611117036065</v>
          </cell>
        </row>
        <row r="456">
          <cell r="A456">
            <v>456</v>
          </cell>
          <cell r="B456">
            <v>8018017</v>
          </cell>
          <cell r="C456" t="str">
            <v>MANCOZEB</v>
          </cell>
          <cell r="D456">
            <v>212.36</v>
          </cell>
          <cell r="E456">
            <v>4.1686938347033546</v>
          </cell>
          <cell r="F456">
            <v>549.54087385762534</v>
          </cell>
          <cell r="G456">
            <v>1.8628070170781578E-8</v>
          </cell>
          <cell r="H456">
            <v>9.9999999974999983E-6</v>
          </cell>
          <cell r="I456">
            <v>114000</v>
          </cell>
          <cell r="P456">
            <v>1.5927604500000001E-4</v>
          </cell>
          <cell r="Q456">
            <v>2.1393431498763744E-7</v>
          </cell>
          <cell r="R456">
            <v>2.3770479443070826E-8</v>
          </cell>
          <cell r="S456">
            <v>1.0696715749381872E-7</v>
          </cell>
          <cell r="T456">
            <v>-0.42997006268371363</v>
          </cell>
          <cell r="U456">
            <v>18.887878633496122</v>
          </cell>
          <cell r="V456">
            <v>18.887878633496122</v>
          </cell>
          <cell r="AD456">
            <v>3.1619999999999999</v>
          </cell>
          <cell r="AE456" t="str">
            <v>F</v>
          </cell>
        </row>
        <row r="457">
          <cell r="A457">
            <v>457</v>
          </cell>
          <cell r="B457">
            <v>80331</v>
          </cell>
          <cell r="C457" t="str">
            <v>CHLORFENSON</v>
          </cell>
          <cell r="D457">
            <v>303.16000000000003</v>
          </cell>
          <cell r="E457">
            <v>16218.100973589309</v>
          </cell>
          <cell r="F457">
            <v>5221.556720489597</v>
          </cell>
          <cell r="G457">
            <v>2.5664338617922541E-2</v>
          </cell>
          <cell r="H457">
            <v>2.50666666604E-4</v>
          </cell>
          <cell r="I457">
            <v>2.9609999999999999</v>
          </cell>
          <cell r="P457">
            <v>4.9288574999999999E-6</v>
          </cell>
          <cell r="Q457">
            <v>1.3370894686727339E-7</v>
          </cell>
          <cell r="R457">
            <v>1.4856549651919266E-8</v>
          </cell>
          <cell r="S457">
            <v>6.6854473433636697E-8</v>
          </cell>
          <cell r="T457">
            <v>-0.29484818280417469</v>
          </cell>
          <cell r="U457">
            <v>3.9349747153116916</v>
          </cell>
          <cell r="V457">
            <v>3.9349747153116916</v>
          </cell>
          <cell r="X457" t="str">
            <v>NEG</v>
          </cell>
          <cell r="AD457">
            <v>1280.8550945362792</v>
          </cell>
          <cell r="AI457" t="str">
            <v>F</v>
          </cell>
        </row>
        <row r="458">
          <cell r="A458">
            <v>458</v>
          </cell>
          <cell r="B458">
            <v>80626</v>
          </cell>
          <cell r="C458" t="str">
            <v>methyl methacrylate</v>
          </cell>
          <cell r="D458">
            <v>100.12</v>
          </cell>
          <cell r="E458">
            <v>23.988329190194907</v>
          </cell>
          <cell r="F458">
            <v>9.1411324147025024</v>
          </cell>
          <cell r="G458">
            <v>32.219000000000001</v>
          </cell>
          <cell r="H458">
            <v>5133.3333320499996</v>
          </cell>
          <cell r="I458">
            <v>15000</v>
          </cell>
          <cell r="P458">
            <v>1.95E-5</v>
          </cell>
          <cell r="Q458">
            <v>5.3483578746909358E-7</v>
          </cell>
          <cell r="R458">
            <v>5.9426198607677063E-8</v>
          </cell>
          <cell r="S458">
            <v>2.6741789373454679E-7</v>
          </cell>
          <cell r="T458">
            <v>2.2085999012807664</v>
          </cell>
          <cell r="U458">
            <v>6.1466652216267326</v>
          </cell>
          <cell r="V458">
            <v>535.15656128239004</v>
          </cell>
          <cell r="W458" t="str">
            <v>NEG</v>
          </cell>
          <cell r="AD458">
            <v>2.2740499508958969</v>
          </cell>
        </row>
        <row r="459">
          <cell r="A459">
            <v>459</v>
          </cell>
          <cell r="B459">
            <v>80844071</v>
          </cell>
          <cell r="C459" t="str">
            <v>ETOFENPROX</v>
          </cell>
          <cell r="D459">
            <v>376.5</v>
          </cell>
          <cell r="E459">
            <v>11220184.543019636</v>
          </cell>
          <cell r="F459">
            <v>276312.16136520257</v>
          </cell>
          <cell r="G459">
            <v>10.491799997377051</v>
          </cell>
          <cell r="H459">
            <v>2.7866666659699999E-5</v>
          </cell>
          <cell r="I459">
            <v>1E-3</v>
          </cell>
          <cell r="P459">
            <v>4.6618230000000002E-5</v>
          </cell>
          <cell r="Q459">
            <v>1.3370894686727339E-7</v>
          </cell>
          <cell r="R459">
            <v>1.4856549651919266E-8</v>
          </cell>
          <cell r="S459">
            <v>6.6854473433636697E-8</v>
          </cell>
          <cell r="T459">
            <v>0.4320026504058308</v>
          </cell>
          <cell r="U459">
            <v>6.85967657759657</v>
          </cell>
          <cell r="V459">
            <v>6.85967657759657</v>
          </cell>
          <cell r="AD459">
            <v>137435.83962973466</v>
          </cell>
          <cell r="AI459" t="str">
            <v>F</v>
          </cell>
        </row>
        <row r="460">
          <cell r="A460">
            <v>460</v>
          </cell>
          <cell r="B460">
            <v>81072</v>
          </cell>
          <cell r="C460" t="str">
            <v>Saccharin</v>
          </cell>
          <cell r="D460">
            <v>183.18</v>
          </cell>
          <cell r="E460">
            <v>8.1283051616409931</v>
          </cell>
          <cell r="F460">
            <v>10</v>
          </cell>
          <cell r="G460">
            <v>6.2891799984277046E-7</v>
          </cell>
          <cell r="H460">
            <v>1.3733333329899998E-5</v>
          </cell>
          <cell r="I460">
            <v>4000</v>
          </cell>
          <cell r="P460">
            <v>4.4100074999999998E-6</v>
          </cell>
          <cell r="Q460">
            <v>5.3483578746909358E-7</v>
          </cell>
          <cell r="R460">
            <v>5.9426198607677063E-8</v>
          </cell>
          <cell r="S460">
            <v>2.6741789373454679E-7</v>
          </cell>
          <cell r="T460">
            <v>-2.100051966869851</v>
          </cell>
          <cell r="X460" t="str">
            <v>NEG</v>
          </cell>
          <cell r="AD460">
            <v>3.1619999999999999</v>
          </cell>
          <cell r="AE460" t="str">
            <v>F</v>
          </cell>
          <cell r="AI460" t="str">
            <v>F</v>
          </cell>
        </row>
        <row r="461">
          <cell r="A461">
            <v>461</v>
          </cell>
          <cell r="B461">
            <v>81549</v>
          </cell>
          <cell r="C461" t="str">
            <v>PURPURIN</v>
          </cell>
          <cell r="D461">
            <v>256.22000000000003</v>
          </cell>
          <cell r="E461">
            <v>2884.0315031266077</v>
          </cell>
          <cell r="F461">
            <v>11284.95937527764</v>
          </cell>
          <cell r="G461">
            <v>7.3129458315050966E-8</v>
          </cell>
          <cell r="H461">
            <v>1.82666666621E-9</v>
          </cell>
          <cell r="I461">
            <v>6.4</v>
          </cell>
          <cell r="P461">
            <v>1.1388805500000002E-4</v>
          </cell>
          <cell r="Q461">
            <v>5.3483578746909358E-7</v>
          </cell>
          <cell r="R461">
            <v>5.9426198607677063E-8</v>
          </cell>
          <cell r="S461">
            <v>2.6741789373454679E-7</v>
          </cell>
          <cell r="T461">
            <v>0.32660625688767181</v>
          </cell>
          <cell r="W461">
            <v>295.75682926829273</v>
          </cell>
          <cell r="X461">
            <v>295.75682926829273</v>
          </cell>
          <cell r="AD461">
            <v>23.09</v>
          </cell>
          <cell r="AE461" t="str">
            <v>F</v>
          </cell>
          <cell r="AI461" t="str">
            <v>F</v>
          </cell>
        </row>
        <row r="462">
          <cell r="A462">
            <v>462</v>
          </cell>
          <cell r="B462">
            <v>81812</v>
          </cell>
          <cell r="C462" t="str">
            <v>Warfarin</v>
          </cell>
          <cell r="D462">
            <v>308.33999999999997</v>
          </cell>
          <cell r="E462">
            <v>501.18723362727269</v>
          </cell>
          <cell r="F462">
            <v>426.08868358278886</v>
          </cell>
          <cell r="G462">
            <v>2.7977000000000004E-4</v>
          </cell>
          <cell r="H462">
            <v>1.5466666662800001E-5</v>
          </cell>
          <cell r="I462">
            <v>17</v>
          </cell>
          <cell r="P462">
            <v>4.0264619999999995E-5</v>
          </cell>
          <cell r="Q462">
            <v>2.1393431498763744E-7</v>
          </cell>
          <cell r="R462">
            <v>2.3770479443070826E-8</v>
          </cell>
          <cell r="S462">
            <v>1.0696715749381872E-7</v>
          </cell>
          <cell r="T462">
            <v>1.5567756182586241</v>
          </cell>
          <cell r="U462">
            <v>0.11669962500000003</v>
          </cell>
          <cell r="V462">
            <v>0.11669962500000003</v>
          </cell>
          <cell r="AD462">
            <v>20.003224078650391</v>
          </cell>
        </row>
        <row r="463">
          <cell r="A463">
            <v>463</v>
          </cell>
          <cell r="B463">
            <v>82097505</v>
          </cell>
          <cell r="C463" t="str">
            <v>Triasulfuron</v>
          </cell>
          <cell r="D463">
            <v>401.83</v>
          </cell>
          <cell r="E463">
            <v>275.42287033381683</v>
          </cell>
          <cell r="F463">
            <v>104.71285480508998</v>
          </cell>
          <cell r="G463">
            <v>9.2588329143519576E-9</v>
          </cell>
          <cell r="H463">
            <v>7.37333333149E-10</v>
          </cell>
          <cell r="I463">
            <v>32</v>
          </cell>
          <cell r="P463">
            <v>7.5877125000000002E-6</v>
          </cell>
          <cell r="Q463">
            <v>4.45696489557578E-8</v>
          </cell>
          <cell r="R463">
            <v>4.9521832173064224E-9</v>
          </cell>
          <cell r="S463">
            <v>2.22848244778789E-8</v>
          </cell>
          <cell r="T463">
            <v>0.38005545939126989</v>
          </cell>
          <cell r="U463">
            <v>2.6553586751986726</v>
          </cell>
          <cell r="V463">
            <v>2.6553586751986726</v>
          </cell>
          <cell r="AD463">
            <v>4.8428386522785134</v>
          </cell>
        </row>
        <row r="464">
          <cell r="A464">
            <v>464</v>
          </cell>
          <cell r="B464">
            <v>82558507</v>
          </cell>
          <cell r="C464" t="str">
            <v>Isoxaben</v>
          </cell>
          <cell r="D464">
            <v>332.4</v>
          </cell>
          <cell r="E464">
            <v>8709.6358995608189</v>
          </cell>
          <cell r="F464">
            <v>1412.5375446227545</v>
          </cell>
          <cell r="G464">
            <v>1.2826999999999999E-4</v>
          </cell>
          <cell r="H464">
            <v>5.5066666652899989E-7</v>
          </cell>
          <cell r="I464">
            <v>1.42</v>
          </cell>
          <cell r="P464">
            <v>1.5334400999999999E-4</v>
          </cell>
          <cell r="Q464">
            <v>1.3370894686727339E-7</v>
          </cell>
          <cell r="R464">
            <v>1.4856549651919266E-8</v>
          </cell>
          <cell r="S464">
            <v>6.6854473433636697E-8</v>
          </cell>
          <cell r="T464">
            <v>-0.3214555269532493</v>
          </cell>
          <cell r="U464">
            <v>19.674873576558458</v>
          </cell>
          <cell r="V464">
            <v>19.674873576558458</v>
          </cell>
          <cell r="AD464">
            <v>172.66328527432375</v>
          </cell>
        </row>
        <row r="465">
          <cell r="A465">
            <v>465</v>
          </cell>
          <cell r="B465">
            <v>82657043</v>
          </cell>
          <cell r="C465" t="str">
            <v>Bifenthrin</v>
          </cell>
          <cell r="D465">
            <v>422.88</v>
          </cell>
          <cell r="E465">
            <v>141253754.46227598</v>
          </cell>
          <cell r="F465">
            <v>223872.11385683404</v>
          </cell>
          <cell r="G465">
            <v>0.10099999999999999</v>
          </cell>
          <cell r="H465">
            <v>2.3999999993999999E-5</v>
          </cell>
          <cell r="I465">
            <v>0.1</v>
          </cell>
          <cell r="P465">
            <v>2.2212412500000002E-5</v>
          </cell>
          <cell r="Q465">
            <v>4.45696489557578E-8</v>
          </cell>
          <cell r="R465">
            <v>4.9521832173064224E-9</v>
          </cell>
          <cell r="S465">
            <v>2.22848244778789E-8</v>
          </cell>
          <cell r="T465">
            <v>-3.4413786264948074</v>
          </cell>
          <cell r="U465">
            <v>16.427482671208537</v>
          </cell>
          <cell r="V465">
            <v>16.427482671208537</v>
          </cell>
          <cell r="X465" t="str">
            <v>NEG</v>
          </cell>
          <cell r="AD465">
            <v>46838.178785024487</v>
          </cell>
        </row>
        <row r="466">
          <cell r="A466">
            <v>466</v>
          </cell>
          <cell r="B466">
            <v>82688</v>
          </cell>
          <cell r="C466" t="str">
            <v>Pentachloronitrobenzene</v>
          </cell>
          <cell r="D466">
            <v>295.33999999999997</v>
          </cell>
          <cell r="E466">
            <v>43651.583224016598</v>
          </cell>
          <cell r="F466">
            <v>9549.9258602143691</v>
          </cell>
          <cell r="G466">
            <v>4.4641999999999999</v>
          </cell>
          <cell r="H466">
            <v>6.6666666650000003E-3</v>
          </cell>
          <cell r="I466">
            <v>0.44</v>
          </cell>
          <cell r="P466">
            <v>5.4224999999999994E-9</v>
          </cell>
          <cell r="Q466">
            <v>4.45696489557578E-8</v>
          </cell>
          <cell r="R466">
            <v>4.9521832173064224E-9</v>
          </cell>
          <cell r="S466">
            <v>2.22848244778789E-8</v>
          </cell>
          <cell r="T466">
            <v>-0.91905970168440732</v>
          </cell>
          <cell r="U466">
            <v>3.9349747153116916</v>
          </cell>
          <cell r="V466">
            <v>3.9349747153116916</v>
          </cell>
          <cell r="W466">
            <v>17.419499999999999</v>
          </cell>
          <cell r="X466">
            <v>17.419499999999999</v>
          </cell>
          <cell r="AD466">
            <v>546.51237451987242</v>
          </cell>
        </row>
        <row r="467">
          <cell r="A467">
            <v>467</v>
          </cell>
          <cell r="B467">
            <v>828002</v>
          </cell>
          <cell r="C467" t="str">
            <v>2,6-DIMETHYL-1,3-DIOXAN-4-OL ACETATE</v>
          </cell>
          <cell r="D467">
            <v>174.2</v>
          </cell>
          <cell r="E467">
            <v>3.0902954325135905</v>
          </cell>
          <cell r="F467">
            <v>10</v>
          </cell>
          <cell r="G467">
            <v>3.2981866658421191E-3</v>
          </cell>
          <cell r="H467">
            <v>18.933333328599996</v>
          </cell>
          <cell r="I467">
            <v>1000000</v>
          </cell>
          <cell r="P467">
            <v>3.5051475E-5</v>
          </cell>
          <cell r="Q467">
            <v>5.3483578746909358E-7</v>
          </cell>
          <cell r="R467">
            <v>5.9426198607677063E-8</v>
          </cell>
          <cell r="S467">
            <v>2.6741789373454679E-7</v>
          </cell>
          <cell r="T467">
            <v>1.4788480922209188</v>
          </cell>
          <cell r="W467">
            <v>312.33317073170736</v>
          </cell>
          <cell r="X467">
            <v>312.33317073170736</v>
          </cell>
          <cell r="AD467">
            <v>1.022821856934045</v>
          </cell>
          <cell r="AI467" t="str">
            <v>F</v>
          </cell>
        </row>
        <row r="468">
          <cell r="A468">
            <v>468</v>
          </cell>
          <cell r="B468">
            <v>83055996</v>
          </cell>
          <cell r="C468" t="str">
            <v>BENSULFURON-METHYL (PH7)</v>
          </cell>
          <cell r="D468">
            <v>410.4</v>
          </cell>
          <cell r="E468">
            <v>151.3561248436209</v>
          </cell>
          <cell r="F468">
            <v>245.4708915685033</v>
          </cell>
          <cell r="G468">
            <v>3.8178E-10</v>
          </cell>
          <cell r="H468">
            <v>2.7999999992999998E-12</v>
          </cell>
          <cell r="I468">
            <v>120</v>
          </cell>
          <cell r="P468">
            <v>1.576215E-4</v>
          </cell>
          <cell r="Q468">
            <v>2.1393431498763744E-7</v>
          </cell>
          <cell r="R468">
            <v>2.3770479443070826E-8</v>
          </cell>
          <cell r="S468">
            <v>1.0696715749381872E-7</v>
          </cell>
          <cell r="T468">
            <v>1.6360100621534903</v>
          </cell>
          <cell r="U468">
            <v>21.793793677136655</v>
          </cell>
          <cell r="V468">
            <v>21.793793677136655</v>
          </cell>
          <cell r="AD468">
            <v>12.75</v>
          </cell>
          <cell r="AE468" t="str">
            <v>F</v>
          </cell>
        </row>
        <row r="469">
          <cell r="A469">
            <v>469</v>
          </cell>
          <cell r="B469">
            <v>83121180</v>
          </cell>
          <cell r="C469" t="str">
            <v>TEFLUBENZURON</v>
          </cell>
          <cell r="D469">
            <v>381.12</v>
          </cell>
          <cell r="E469">
            <v>36307.805477010166</v>
          </cell>
          <cell r="F469">
            <v>2073.9582044538352</v>
          </cell>
          <cell r="G469">
            <v>1.5957999999999999E-5</v>
          </cell>
          <cell r="H469">
            <v>7.9999999979999996E-10</v>
          </cell>
          <cell r="I469">
            <v>1.9E-2</v>
          </cell>
          <cell r="P469">
            <v>4.6454774999999999E-6</v>
          </cell>
          <cell r="Q469">
            <v>4.45696489557578E-8</v>
          </cell>
          <cell r="R469">
            <v>4.9521832173064224E-9</v>
          </cell>
          <cell r="S469">
            <v>2.22848244778789E-8</v>
          </cell>
          <cell r="T469">
            <v>-1.3469862025596313</v>
          </cell>
          <cell r="U469">
            <v>1.1617194203994192</v>
          </cell>
          <cell r="V469">
            <v>1.1617194203994192</v>
          </cell>
          <cell r="AD469">
            <v>201.55798128251914</v>
          </cell>
          <cell r="AI469" t="str">
            <v>F</v>
          </cell>
        </row>
        <row r="470">
          <cell r="A470">
            <v>470</v>
          </cell>
          <cell r="B470">
            <v>83329</v>
          </cell>
          <cell r="C470" t="str">
            <v>Acenapthene</v>
          </cell>
          <cell r="D470">
            <v>154.21</v>
          </cell>
          <cell r="E470">
            <v>8317.6377110267094</v>
          </cell>
          <cell r="F470">
            <v>3890.451449942811</v>
          </cell>
          <cell r="G470">
            <v>18.584</v>
          </cell>
          <cell r="H470">
            <v>0.28666666659500001</v>
          </cell>
          <cell r="I470">
            <v>3.9</v>
          </cell>
          <cell r="P470">
            <v>4.35E-5</v>
          </cell>
          <cell r="Q470">
            <v>2.1393431498763744E-7</v>
          </cell>
          <cell r="R470">
            <v>2.3770479443070826E-8</v>
          </cell>
          <cell r="S470">
            <v>1.0696715749381872E-7</v>
          </cell>
          <cell r="T470">
            <v>-0.12824054728770048</v>
          </cell>
          <cell r="U470">
            <v>193.61990339990319</v>
          </cell>
          <cell r="V470">
            <v>193.61990339990319</v>
          </cell>
          <cell r="AD470">
            <v>755.09222766543485</v>
          </cell>
        </row>
        <row r="471">
          <cell r="A471">
            <v>471</v>
          </cell>
          <cell r="B471">
            <v>83590</v>
          </cell>
          <cell r="C471" t="str">
            <v>PROPYL ISOME</v>
          </cell>
          <cell r="D471">
            <v>362.43</v>
          </cell>
          <cell r="E471">
            <v>218776.16239495538</v>
          </cell>
          <cell r="F471">
            <v>1571.4479472806547</v>
          </cell>
          <cell r="G471">
            <v>8.9563153504580162E-2</v>
          </cell>
          <cell r="H471">
            <v>3.5733333324400001E-5</v>
          </cell>
          <cell r="I471">
            <v>0.14460000000000001</v>
          </cell>
          <cell r="P471">
            <v>5.2513545000000001E-5</v>
          </cell>
          <cell r="Q471">
            <v>2.1393431498763744E-7</v>
          </cell>
          <cell r="R471">
            <v>2.3770479443070826E-8</v>
          </cell>
          <cell r="S471">
            <v>1.0696715749381872E-7</v>
          </cell>
          <cell r="T471">
            <v>-1.9223319812674613</v>
          </cell>
          <cell r="X471" t="str">
            <v>NEG</v>
          </cell>
          <cell r="AD471">
            <v>18.159337488353462</v>
          </cell>
          <cell r="AI471" t="str">
            <v>F</v>
          </cell>
        </row>
        <row r="472">
          <cell r="A472">
            <v>472</v>
          </cell>
          <cell r="B472">
            <v>83794</v>
          </cell>
          <cell r="C472" t="str">
            <v>ROTENONE</v>
          </cell>
          <cell r="D472">
            <v>394.43</v>
          </cell>
          <cell r="E472">
            <v>12589.254117941671</v>
          </cell>
          <cell r="F472">
            <v>261095.86865859348</v>
          </cell>
          <cell r="G472">
            <v>1.8248961328771091E-4</v>
          </cell>
          <cell r="H472">
            <v>9.2533333310199998E-8</v>
          </cell>
          <cell r="I472">
            <v>0.2</v>
          </cell>
          <cell r="P472">
            <v>2.4660850499999998E-4</v>
          </cell>
          <cell r="Q472">
            <v>1.3370894686727339E-7</v>
          </cell>
          <cell r="R472">
            <v>1.4856549651919266E-8</v>
          </cell>
          <cell r="S472">
            <v>6.6854473433636697E-8</v>
          </cell>
          <cell r="T472">
            <v>-1.2259054030655669</v>
          </cell>
          <cell r="U472">
            <v>1.4952903918184428</v>
          </cell>
          <cell r="V472">
            <v>1.4952903918184428</v>
          </cell>
          <cell r="X472" t="str">
            <v>NEG</v>
          </cell>
          <cell r="AD472">
            <v>25.703957827688647</v>
          </cell>
        </row>
        <row r="473">
          <cell r="A473">
            <v>473</v>
          </cell>
          <cell r="B473">
            <v>84651</v>
          </cell>
          <cell r="C473" t="str">
            <v>ANTHRAQUINONE</v>
          </cell>
          <cell r="D473">
            <v>208.22</v>
          </cell>
          <cell r="E473">
            <v>2454.7089156850338</v>
          </cell>
          <cell r="F473">
            <v>5011.8723362727324</v>
          </cell>
          <cell r="G473">
            <v>2.3734999999999997E-3</v>
          </cell>
          <cell r="H473">
            <v>1.5466666662800001E-5</v>
          </cell>
          <cell r="I473">
            <v>1.35</v>
          </cell>
          <cell r="P473">
            <v>1.1238075E-6</v>
          </cell>
          <cell r="Q473">
            <v>2.1393431498763744E-7</v>
          </cell>
          <cell r="R473">
            <v>2.3770479443070826E-8</v>
          </cell>
          <cell r="S473">
            <v>1.0696715749381872E-7</v>
          </cell>
          <cell r="T473">
            <v>0.37338682248579286</v>
          </cell>
          <cell r="X473" t="str">
            <v>NEG</v>
          </cell>
          <cell r="AD473">
            <v>99.403116346577789</v>
          </cell>
        </row>
        <row r="474">
          <cell r="A474">
            <v>474</v>
          </cell>
          <cell r="B474">
            <v>84662</v>
          </cell>
          <cell r="C474" t="str">
            <v>diethylphthalate (DEP)</v>
          </cell>
          <cell r="D474">
            <v>222.24</v>
          </cell>
          <cell r="E474">
            <v>263.02679918953817</v>
          </cell>
          <cell r="F474">
            <v>69.183097091893657</v>
          </cell>
          <cell r="G474">
            <v>6.1609999999999998E-2</v>
          </cell>
          <cell r="H474">
            <v>0.27999999992999997</v>
          </cell>
          <cell r="I474">
            <v>1080</v>
          </cell>
          <cell r="P474">
            <v>2.5993649999999997E-6</v>
          </cell>
          <cell r="Q474">
            <v>5.3483578746909358E-7</v>
          </cell>
          <cell r="R474">
            <v>5.9426198607677063E-8</v>
          </cell>
          <cell r="S474">
            <v>2.6741789373454679E-7</v>
          </cell>
          <cell r="T474">
            <v>1.3328708098449409</v>
          </cell>
          <cell r="U474">
            <v>1475.6155182418845</v>
          </cell>
          <cell r="V474">
            <v>1475.6155182418845</v>
          </cell>
          <cell r="AD474">
            <v>5.8884365535558905</v>
          </cell>
        </row>
        <row r="475">
          <cell r="A475">
            <v>475</v>
          </cell>
          <cell r="B475">
            <v>84742</v>
          </cell>
          <cell r="C475" t="str">
            <v>dibutylphthalate (DBP)</v>
          </cell>
          <cell r="D475">
            <v>278.35000000000002</v>
          </cell>
          <cell r="E475">
            <v>31622.77660168384</v>
          </cell>
          <cell r="F475">
            <v>1380.3842646028863</v>
          </cell>
          <cell r="G475">
            <v>0.18281</v>
          </cell>
          <cell r="H475">
            <v>2.67999999933E-3</v>
          </cell>
          <cell r="I475">
            <v>11.2</v>
          </cell>
          <cell r="P475">
            <v>6.9577350000000002E-6</v>
          </cell>
          <cell r="Q475">
            <v>9.2532143160742838E-7</v>
          </cell>
          <cell r="R475">
            <v>1.0281349240082538E-7</v>
          </cell>
          <cell r="S475">
            <v>4.6266071580371419E-7</v>
          </cell>
          <cell r="T475">
            <v>-7.4500503775152688E-2</v>
          </cell>
          <cell r="U475">
            <v>245.93591970698071</v>
          </cell>
          <cell r="V475">
            <v>245.93591970698071</v>
          </cell>
          <cell r="AD475">
            <v>166.99366644155032</v>
          </cell>
        </row>
        <row r="476">
          <cell r="A476">
            <v>476</v>
          </cell>
          <cell r="B476">
            <v>85449</v>
          </cell>
          <cell r="C476" t="str">
            <v>Phthalic anhydride</v>
          </cell>
          <cell r="D476">
            <v>148.12</v>
          </cell>
          <cell r="E476">
            <v>39.810717055349755</v>
          </cell>
          <cell r="F476">
            <v>10</v>
          </cell>
          <cell r="G476">
            <v>1.6463000000000001E-3</v>
          </cell>
          <cell r="H476">
            <v>6.8933333316099993E-2</v>
          </cell>
          <cell r="I476">
            <v>6200</v>
          </cell>
          <cell r="P476">
            <v>5.6189999999999997E-7</v>
          </cell>
          <cell r="Q476">
            <v>5.3483578746909358E-7</v>
          </cell>
          <cell r="R476">
            <v>5.9426198607677063E-8</v>
          </cell>
          <cell r="S476">
            <v>2.6741789373454679E-7</v>
          </cell>
          <cell r="T476">
            <v>1.4611778814404988</v>
          </cell>
          <cell r="U476">
            <v>864.09796888756807</v>
          </cell>
          <cell r="V476">
            <v>864.09796888756807</v>
          </cell>
          <cell r="X476" t="str">
            <v>NEG</v>
          </cell>
          <cell r="AD476">
            <v>4.8797772728648594</v>
          </cell>
          <cell r="AI476" t="str">
            <v>F</v>
          </cell>
        </row>
        <row r="477">
          <cell r="A477">
            <v>477</v>
          </cell>
          <cell r="B477">
            <v>85687</v>
          </cell>
          <cell r="C477" t="str">
            <v>butyl benzyl phthalate</v>
          </cell>
          <cell r="D477">
            <v>312.37</v>
          </cell>
          <cell r="E477">
            <v>53703.179637025423</v>
          </cell>
          <cell r="F477">
            <v>5248.0746024977352</v>
          </cell>
          <cell r="G477">
            <v>0.12726000000000001</v>
          </cell>
          <cell r="H477">
            <v>1.099999999725E-3</v>
          </cell>
          <cell r="I477">
            <v>2.69</v>
          </cell>
          <cell r="P477">
            <v>8.2868924999999997E-6</v>
          </cell>
          <cell r="Q477">
            <v>5.3483578746909358E-7</v>
          </cell>
          <cell r="R477">
            <v>5.9426198607677063E-8</v>
          </cell>
          <cell r="S477">
            <v>2.6741789373454679E-7</v>
          </cell>
          <cell r="T477">
            <v>0.16303084892155847</v>
          </cell>
          <cell r="U477">
            <v>312.83048986727948</v>
          </cell>
          <cell r="V477">
            <v>312.83048986727948</v>
          </cell>
          <cell r="W477">
            <v>453.66829268292679</v>
          </cell>
          <cell r="X477">
            <v>453.66829268292679</v>
          </cell>
          <cell r="AD477">
            <v>16.326759670752576</v>
          </cell>
        </row>
        <row r="478">
          <cell r="A478">
            <v>478</v>
          </cell>
          <cell r="B478">
            <v>85701</v>
          </cell>
          <cell r="C478" t="str">
            <v>Butylglycolyl butyl phthalate</v>
          </cell>
          <cell r="D478">
            <v>336.39</v>
          </cell>
          <cell r="E478">
            <v>14125.375446227561</v>
          </cell>
          <cell r="F478">
            <v>5011.8723362727324</v>
          </cell>
          <cell r="G478">
            <v>0.3508329741511676</v>
          </cell>
          <cell r="H478">
            <v>2.2266666661099996E-3</v>
          </cell>
          <cell r="I478">
            <v>2.1349999999999998</v>
          </cell>
          <cell r="P478">
            <v>7.3051799999999994E-6</v>
          </cell>
          <cell r="Q478">
            <v>9.2532143160742838E-7</v>
          </cell>
          <cell r="R478">
            <v>1.0281349240082538E-7</v>
          </cell>
          <cell r="S478">
            <v>4.6266071580371419E-7</v>
          </cell>
          <cell r="T478">
            <v>1.0381550091409588</v>
          </cell>
          <cell r="U478">
            <v>3934.9747153116914</v>
          </cell>
          <cell r="V478">
            <v>3934.9747153116914</v>
          </cell>
          <cell r="AD478">
            <v>12.545847378579976</v>
          </cell>
          <cell r="AI478" t="str">
            <v>F</v>
          </cell>
        </row>
        <row r="479">
          <cell r="A479">
            <v>479</v>
          </cell>
          <cell r="B479">
            <v>86306</v>
          </cell>
          <cell r="C479" t="str">
            <v>diphenyl nitrosamine</v>
          </cell>
          <cell r="D479">
            <v>198.23</v>
          </cell>
          <cell r="E479">
            <v>1348.9628825916541</v>
          </cell>
          <cell r="F479">
            <v>2631.4795540202031</v>
          </cell>
          <cell r="G479">
            <v>5.2634784748746062E-2</v>
          </cell>
          <cell r="H479">
            <v>9.2933333310099998E-3</v>
          </cell>
          <cell r="I479">
            <v>35</v>
          </cell>
          <cell r="P479">
            <v>1.8624787500000001E-5</v>
          </cell>
          <cell r="Q479">
            <v>2.1393431498763744E-7</v>
          </cell>
          <cell r="R479">
            <v>2.3770479443070826E-8</v>
          </cell>
          <cell r="S479">
            <v>1.0696715749381872E-7</v>
          </cell>
          <cell r="T479">
            <v>0.74673747319353878</v>
          </cell>
          <cell r="W479">
            <v>72.848658536585361</v>
          </cell>
          <cell r="X479">
            <v>72.848658536585361</v>
          </cell>
          <cell r="AD479">
            <v>21.301000374112519</v>
          </cell>
          <cell r="AI479" t="str">
            <v>F</v>
          </cell>
        </row>
        <row r="480">
          <cell r="A480">
            <v>480</v>
          </cell>
          <cell r="B480">
            <v>86500</v>
          </cell>
          <cell r="C480" t="str">
            <v>METHYL AZINPHOS</v>
          </cell>
          <cell r="D480">
            <v>317.32</v>
          </cell>
          <cell r="E480">
            <v>562.34132519034927</v>
          </cell>
          <cell r="F480">
            <v>190.54607179632481</v>
          </cell>
          <cell r="G480">
            <v>2.4139000000000001E-3</v>
          </cell>
          <cell r="H480">
            <v>2.1333333327999999E-4</v>
          </cell>
          <cell r="I480">
            <v>20.9</v>
          </cell>
          <cell r="P480">
            <v>1.143032925E-4</v>
          </cell>
          <cell r="Q480">
            <v>2.1393431498763744E-7</v>
          </cell>
          <cell r="R480">
            <v>2.3770479443070826E-8</v>
          </cell>
          <cell r="S480">
            <v>1.0696715749381872E-7</v>
          </cell>
          <cell r="T480">
            <v>-1.4419317064287185</v>
          </cell>
          <cell r="U480">
            <v>1.888787863349612</v>
          </cell>
          <cell r="V480">
            <v>1.888787863349612</v>
          </cell>
          <cell r="X480" t="str">
            <v>NEG</v>
          </cell>
          <cell r="AD480">
            <v>56.74139384779086</v>
          </cell>
        </row>
        <row r="481">
          <cell r="A481">
            <v>481</v>
          </cell>
          <cell r="B481">
            <v>86577</v>
          </cell>
          <cell r="C481" t="str">
            <v>1-NITRONAPHTHALENE</v>
          </cell>
          <cell r="D481">
            <v>173.17</v>
          </cell>
          <cell r="E481">
            <v>1548.8166189124822</v>
          </cell>
          <cell r="F481">
            <v>2447.3720730672558</v>
          </cell>
          <cell r="G481">
            <v>0.17776</v>
          </cell>
          <cell r="H481">
            <v>6.3999999983999994E-2</v>
          </cell>
          <cell r="I481">
            <v>9.18</v>
          </cell>
          <cell r="P481">
            <v>4.0499999999999993E-6</v>
          </cell>
          <cell r="Q481">
            <v>2.1393431498763744E-7</v>
          </cell>
          <cell r="R481">
            <v>2.3770479443070826E-8</v>
          </cell>
          <cell r="S481">
            <v>1.0696715749381872E-7</v>
          </cell>
          <cell r="T481">
            <v>0.67252854463701373</v>
          </cell>
          <cell r="X481" t="str">
            <v>NEG</v>
          </cell>
          <cell r="AD481">
            <v>126.50275973072678</v>
          </cell>
          <cell r="AI481" t="str">
            <v>F</v>
          </cell>
        </row>
        <row r="482">
          <cell r="A482">
            <v>482</v>
          </cell>
          <cell r="B482">
            <v>86737</v>
          </cell>
          <cell r="C482" t="str">
            <v>fluorene</v>
          </cell>
          <cell r="D482">
            <v>166.22</v>
          </cell>
          <cell r="E482">
            <v>15135.612484362096</v>
          </cell>
          <cell r="F482">
            <v>5011.8723362727324</v>
          </cell>
          <cell r="G482">
            <v>9.7161999999999988</v>
          </cell>
          <cell r="H482">
            <v>7.9999999979999986E-2</v>
          </cell>
          <cell r="I482">
            <v>1.69</v>
          </cell>
          <cell r="P482">
            <v>9.7499999999999998E-6</v>
          </cell>
          <cell r="Q482">
            <v>5.3483578746909358E-7</v>
          </cell>
          <cell r="R482">
            <v>5.9426198607677063E-8</v>
          </cell>
          <cell r="S482">
            <v>2.6741789373454679E-7</v>
          </cell>
          <cell r="T482">
            <v>2.7845756591577737E-2</v>
          </cell>
          <cell r="U482">
            <v>138.29993099993087</v>
          </cell>
          <cell r="V482">
            <v>138.29993099993087</v>
          </cell>
          <cell r="AD482">
            <v>525.29104845004883</v>
          </cell>
        </row>
        <row r="483">
          <cell r="A483">
            <v>483</v>
          </cell>
          <cell r="B483">
            <v>86748</v>
          </cell>
          <cell r="C483" t="str">
            <v>CARBAZOLE</v>
          </cell>
          <cell r="D483">
            <v>167.21</v>
          </cell>
          <cell r="E483">
            <v>5248.0746024977352</v>
          </cell>
          <cell r="F483">
            <v>2511.8864315095811</v>
          </cell>
          <cell r="G483">
            <v>1.1716000000000001E-2</v>
          </cell>
          <cell r="H483">
            <v>9.9999999974999997E-5</v>
          </cell>
          <cell r="I483">
            <v>1.8</v>
          </cell>
          <cell r="P483">
            <v>2.9999999999999997E-5</v>
          </cell>
          <cell r="Q483">
            <v>5.3483578746909358E-7</v>
          </cell>
          <cell r="R483">
            <v>5.9426198607677063E-8</v>
          </cell>
          <cell r="S483">
            <v>2.6741789373454679E-7</v>
          </cell>
          <cell r="T483">
            <v>0.4628155326143053</v>
          </cell>
          <cell r="W483">
            <v>40.18</v>
          </cell>
          <cell r="X483">
            <v>40.18</v>
          </cell>
          <cell r="AD483">
            <v>169.98085132034973</v>
          </cell>
        </row>
        <row r="484">
          <cell r="A484">
            <v>484</v>
          </cell>
          <cell r="B484">
            <v>872504</v>
          </cell>
          <cell r="C484" t="str">
            <v>N-METHYLPYRROLIDONE</v>
          </cell>
          <cell r="D484">
            <v>99.13</v>
          </cell>
          <cell r="E484">
            <v>0.41686938347033536</v>
          </cell>
          <cell r="F484">
            <v>7.4011635278222219</v>
          </cell>
          <cell r="G484">
            <v>3.232E-4</v>
          </cell>
          <cell r="H484">
            <v>45.999999988499994</v>
          </cell>
          <cell r="I484">
            <v>1000000</v>
          </cell>
          <cell r="P484">
            <v>1.6493242499999999E-5</v>
          </cell>
          <cell r="Q484">
            <v>5.3483578746909358E-7</v>
          </cell>
          <cell r="R484">
            <v>5.9426198607677063E-8</v>
          </cell>
          <cell r="S484">
            <v>2.6741789373454679E-7</v>
          </cell>
          <cell r="T484">
            <v>2.8988680730302239</v>
          </cell>
          <cell r="W484" t="str">
            <v>NEG</v>
          </cell>
          <cell r="X484">
            <v>502.25</v>
          </cell>
          <cell r="AD484">
            <v>0.90635847495807487</v>
          </cell>
        </row>
        <row r="485">
          <cell r="A485">
            <v>485</v>
          </cell>
          <cell r="B485">
            <v>87569</v>
          </cell>
          <cell r="C485" t="str">
            <v>Mucochloric Acid</v>
          </cell>
          <cell r="D485">
            <v>168.96</v>
          </cell>
          <cell r="E485">
            <v>23.442288153199236</v>
          </cell>
          <cell r="F485">
            <v>1</v>
          </cell>
          <cell r="G485">
            <v>2.2549682381273065E-3</v>
          </cell>
          <cell r="H485">
            <v>0.13866666663199997</v>
          </cell>
          <cell r="I485">
            <v>10390</v>
          </cell>
          <cell r="P485">
            <v>1.34814525E-5</v>
          </cell>
          <cell r="Q485">
            <v>5.3483578746909358E-7</v>
          </cell>
          <cell r="R485">
            <v>5.9426198607677063E-8</v>
          </cell>
          <cell r="S485">
            <v>2.6741789373454679E-7</v>
          </cell>
          <cell r="T485">
            <v>1.4048024031362454</v>
          </cell>
          <cell r="X485" t="str">
            <v>NEG</v>
          </cell>
          <cell r="AD485">
            <v>3.1619999999999999</v>
          </cell>
          <cell r="AE485" t="str">
            <v>F</v>
          </cell>
        </row>
        <row r="486">
          <cell r="A486">
            <v>486</v>
          </cell>
          <cell r="B486">
            <v>87627</v>
          </cell>
          <cell r="C486" t="str">
            <v>2,6-xylidine</v>
          </cell>
          <cell r="D486">
            <v>121.18</v>
          </cell>
          <cell r="E486">
            <v>69.183097091893657</v>
          </cell>
          <cell r="F486">
            <v>188.2348360103372</v>
          </cell>
          <cell r="G486">
            <v>0.25452000000000002</v>
          </cell>
          <cell r="H486">
            <v>17.333333328999998</v>
          </cell>
          <cell r="I486">
            <v>8240</v>
          </cell>
          <cell r="P486">
            <v>1.21526445E-4</v>
          </cell>
          <cell r="Q486">
            <v>2.1393431498763744E-7</v>
          </cell>
          <cell r="R486">
            <v>2.3770479443070826E-8</v>
          </cell>
          <cell r="S486">
            <v>1.0696715749381872E-7</v>
          </cell>
          <cell r="T486">
            <v>1.6884367895025487</v>
          </cell>
          <cell r="X486" t="str">
            <v>NEG</v>
          </cell>
          <cell r="AD486">
            <v>6.0283713892246489</v>
          </cell>
          <cell r="AI486" t="str">
            <v>F</v>
          </cell>
        </row>
        <row r="487">
          <cell r="A487">
            <v>487</v>
          </cell>
          <cell r="B487">
            <v>87683</v>
          </cell>
          <cell r="C487" t="str">
            <v>Hexachlorobutadiene</v>
          </cell>
          <cell r="D487">
            <v>260.76</v>
          </cell>
          <cell r="E487">
            <v>60255.95860743591</v>
          </cell>
          <cell r="F487">
            <v>845.08423491965277</v>
          </cell>
          <cell r="G487">
            <v>1040.3</v>
          </cell>
          <cell r="H487">
            <v>29.333333325999998</v>
          </cell>
          <cell r="I487">
            <v>3.2</v>
          </cell>
          <cell r="P487">
            <v>2.2515E-8</v>
          </cell>
          <cell r="Q487">
            <v>4.45696489557578E-8</v>
          </cell>
          <cell r="R487">
            <v>4.9521832173064224E-9</v>
          </cell>
          <cell r="S487">
            <v>2.22848244778789E-8</v>
          </cell>
          <cell r="T487">
            <v>-0.40826543587883363</v>
          </cell>
          <cell r="W487">
            <v>28.703243902439024</v>
          </cell>
          <cell r="X487">
            <v>28.703243902439024</v>
          </cell>
          <cell r="AD487">
            <v>6629.7934767066808</v>
          </cell>
        </row>
        <row r="488">
          <cell r="A488">
            <v>488</v>
          </cell>
          <cell r="B488">
            <v>87821</v>
          </cell>
          <cell r="C488" t="str">
            <v>HEXABROMOBENZENE</v>
          </cell>
          <cell r="D488">
            <v>551.49</v>
          </cell>
          <cell r="E488">
            <v>1174897.5549395324</v>
          </cell>
          <cell r="F488">
            <v>2806.7258854146776</v>
          </cell>
          <cell r="G488">
            <v>7.720859998069785</v>
          </cell>
          <cell r="H488">
            <v>2.23999999944E-6</v>
          </cell>
          <cell r="I488">
            <v>1.6000000000000001E-4</v>
          </cell>
          <cell r="P488">
            <v>8.5875E-9</v>
          </cell>
          <cell r="Q488">
            <v>4.45696489557578E-8</v>
          </cell>
          <cell r="R488">
            <v>4.9521832173064224E-9</v>
          </cell>
          <cell r="S488">
            <v>2.22848244778789E-8</v>
          </cell>
          <cell r="T488">
            <v>0.99999999999999867</v>
          </cell>
          <cell r="U488">
            <v>3.9349747153116916</v>
          </cell>
          <cell r="V488">
            <v>3.9349747153116916</v>
          </cell>
          <cell r="AD488">
            <v>988.55309465693949</v>
          </cell>
          <cell r="AI488" t="str">
            <v>F</v>
          </cell>
        </row>
        <row r="489">
          <cell r="A489">
            <v>489</v>
          </cell>
          <cell r="B489">
            <v>88062</v>
          </cell>
          <cell r="C489" t="str">
            <v>2,4,6-trichlorophenol</v>
          </cell>
          <cell r="D489">
            <v>197.45</v>
          </cell>
          <cell r="E489">
            <v>4897.7881936844633</v>
          </cell>
          <cell r="F489">
            <v>1071.5193052376069</v>
          </cell>
          <cell r="G489">
            <v>0.2626</v>
          </cell>
          <cell r="H489">
            <v>1.0666666664</v>
          </cell>
          <cell r="I489">
            <v>800</v>
          </cell>
          <cell r="P489">
            <v>4.5546000000000003E-7</v>
          </cell>
          <cell r="Q489">
            <v>1.3370894686727339E-7</v>
          </cell>
          <cell r="R489">
            <v>1.4856549651919266E-8</v>
          </cell>
          <cell r="S489">
            <v>6.6854473433636697E-8</v>
          </cell>
          <cell r="T489">
            <v>-1.1877930378176985E-2</v>
          </cell>
          <cell r="W489">
            <v>176.66890243902441</v>
          </cell>
          <cell r="X489">
            <v>176.66890243902441</v>
          </cell>
          <cell r="AD489">
            <v>88.003511168732331</v>
          </cell>
          <cell r="AE489" t="str">
            <v>F</v>
          </cell>
        </row>
        <row r="490">
          <cell r="A490">
            <v>490</v>
          </cell>
          <cell r="B490">
            <v>88120</v>
          </cell>
          <cell r="C490" t="str">
            <v>N-VINYL-2-PYRROLIDINONE</v>
          </cell>
          <cell r="D490">
            <v>111.14</v>
          </cell>
          <cell r="E490">
            <v>2.344228815319922</v>
          </cell>
          <cell r="F490">
            <v>14.115621351879614</v>
          </cell>
          <cell r="G490">
            <v>3.7551622182971471E-2</v>
          </cell>
          <cell r="H490">
            <v>17.599999995600001</v>
          </cell>
          <cell r="I490">
            <v>52090</v>
          </cell>
          <cell r="P490">
            <v>2.7910042499999998E-5</v>
          </cell>
          <cell r="Q490">
            <v>5.3483578746909358E-7</v>
          </cell>
          <cell r="R490">
            <v>5.9426198607677063E-8</v>
          </cell>
          <cell r="S490">
            <v>2.6741789373454679E-7</v>
          </cell>
          <cell r="T490">
            <v>2.3179450696873816</v>
          </cell>
          <cell r="W490">
            <v>5.234634146341465</v>
          </cell>
          <cell r="X490">
            <v>5.234634146341465</v>
          </cell>
          <cell r="AD490">
            <v>1.0002302850208247</v>
          </cell>
        </row>
        <row r="491">
          <cell r="A491">
            <v>491</v>
          </cell>
          <cell r="B491">
            <v>886500</v>
          </cell>
          <cell r="C491" t="str">
            <v>TERBUTRYN</v>
          </cell>
          <cell r="D491">
            <v>241.36</v>
          </cell>
          <cell r="E491">
            <v>5495.4087385762541</v>
          </cell>
          <cell r="F491">
            <v>707.94578438413873</v>
          </cell>
          <cell r="G491">
            <v>2.1715000000000003E-3</v>
          </cell>
          <cell r="H491">
            <v>2.2533333327699997E-4</v>
          </cell>
          <cell r="I491">
            <v>25</v>
          </cell>
          <cell r="P491">
            <v>7.9975425000000005E-6</v>
          </cell>
          <cell r="Q491">
            <v>1.3370894686727339E-7</v>
          </cell>
          <cell r="R491">
            <v>1.4856549651919266E-8</v>
          </cell>
          <cell r="S491">
            <v>6.6854473433636697E-8</v>
          </cell>
          <cell r="T491">
            <v>-0.38819250363215657</v>
          </cell>
          <cell r="U491">
            <v>0.39349747153116921</v>
          </cell>
          <cell r="V491">
            <v>0.39349747153116921</v>
          </cell>
          <cell r="AD491">
            <v>82.451773204398464</v>
          </cell>
        </row>
        <row r="492">
          <cell r="A492">
            <v>492</v>
          </cell>
          <cell r="B492">
            <v>88671890</v>
          </cell>
          <cell r="C492" t="str">
            <v>MYCLOBUTANIL</v>
          </cell>
          <cell r="D492">
            <v>288.77999999999997</v>
          </cell>
          <cell r="E492">
            <v>870.96358995608091</v>
          </cell>
          <cell r="F492">
            <v>501.18723362727269</v>
          </cell>
          <cell r="G492">
            <v>4.3228E-4</v>
          </cell>
          <cell r="H492">
            <v>2.1333333327999999E-4</v>
          </cell>
          <cell r="I492">
            <v>142</v>
          </cell>
          <cell r="P492">
            <v>5.2773975000000003E-6</v>
          </cell>
          <cell r="Q492">
            <v>2.1393431498763744E-7</v>
          </cell>
          <cell r="R492">
            <v>2.3770479443070826E-8</v>
          </cell>
          <cell r="S492">
            <v>1.0696715749381872E-7</v>
          </cell>
          <cell r="T492">
            <v>-0.18880261035858484</v>
          </cell>
          <cell r="U492">
            <v>29.569468808175369</v>
          </cell>
          <cell r="V492">
            <v>29.569468808175369</v>
          </cell>
          <cell r="AD492">
            <v>89.866949504752696</v>
          </cell>
        </row>
        <row r="493">
          <cell r="A493">
            <v>493</v>
          </cell>
          <cell r="B493">
            <v>88722</v>
          </cell>
          <cell r="C493" t="str">
            <v>2-nitrotoluene</v>
          </cell>
          <cell r="D493">
            <v>137.13999999999999</v>
          </cell>
          <cell r="E493">
            <v>199.52623149688802</v>
          </cell>
          <cell r="F493">
            <v>370.6807217825762</v>
          </cell>
          <cell r="G493">
            <v>1.2625</v>
          </cell>
          <cell r="H493">
            <v>25.066666660399999</v>
          </cell>
          <cell r="I493">
            <v>650</v>
          </cell>
          <cell r="P493">
            <v>5.2500000000000006E-7</v>
          </cell>
          <cell r="Q493">
            <v>2.1393431498763744E-7</v>
          </cell>
          <cell r="R493">
            <v>2.3770479443070826E-8</v>
          </cell>
          <cell r="S493">
            <v>1.0696715749381872E-7</v>
          </cell>
          <cell r="T493">
            <v>1.2235824906930171</v>
          </cell>
          <cell r="W493">
            <v>2.0327829268292685</v>
          </cell>
          <cell r="X493">
            <v>2.0327829268292685</v>
          </cell>
          <cell r="AD493">
            <v>18.100892952707575</v>
          </cell>
        </row>
        <row r="494">
          <cell r="A494">
            <v>494</v>
          </cell>
          <cell r="B494">
            <v>88733</v>
          </cell>
          <cell r="C494" t="str">
            <v>2-CHLORO-1-NITROBENZENE</v>
          </cell>
          <cell r="D494">
            <v>157.56</v>
          </cell>
          <cell r="E494">
            <v>173.78008287493768</v>
          </cell>
          <cell r="F494">
            <v>370.6807217825762</v>
          </cell>
          <cell r="G494">
            <v>0.93930000000000002</v>
          </cell>
          <cell r="H494">
            <v>2.42666666606</v>
          </cell>
          <cell r="I494">
            <v>441</v>
          </cell>
          <cell r="P494">
            <v>1.2857250000000001E-7</v>
          </cell>
          <cell r="Q494">
            <v>2.1393431498763744E-7</v>
          </cell>
          <cell r="R494">
            <v>2.3770479443070826E-8</v>
          </cell>
          <cell r="S494">
            <v>1.0696715749381872E-7</v>
          </cell>
          <cell r="T494">
            <v>1.0159654626864281</v>
          </cell>
          <cell r="W494">
            <v>38.465000000000003</v>
          </cell>
          <cell r="X494">
            <v>38.465000000000003</v>
          </cell>
          <cell r="AD494">
            <v>14.900471117870998</v>
          </cell>
        </row>
        <row r="495">
          <cell r="A495">
            <v>495</v>
          </cell>
          <cell r="B495">
            <v>9006422</v>
          </cell>
          <cell r="C495" t="str">
            <v>METIRAM</v>
          </cell>
          <cell r="D495">
            <v>504.12</v>
          </cell>
          <cell r="E495">
            <v>1.9952623149688797</v>
          </cell>
          <cell r="F495">
            <v>501187.23362727347</v>
          </cell>
          <cell r="G495">
            <v>5.1926523592168582E-11</v>
          </cell>
          <cell r="H495">
            <v>1.9199999995199999E-11</v>
          </cell>
          <cell r="I495">
            <v>186.4</v>
          </cell>
          <cell r="P495">
            <v>2.6980208249999997E-4</v>
          </cell>
          <cell r="Q495">
            <v>1.3370894686727339E-7</v>
          </cell>
          <cell r="R495">
            <v>1.4856549651919266E-8</v>
          </cell>
          <cell r="S495">
            <v>6.6854473433636697E-8</v>
          </cell>
          <cell r="T495">
            <v>6.6977237186117811E-2</v>
          </cell>
          <cell r="U495">
            <v>27.379137785347556</v>
          </cell>
          <cell r="V495">
            <v>27.379137785347556</v>
          </cell>
          <cell r="X495" t="str">
            <v>NEG</v>
          </cell>
          <cell r="AD495">
            <v>0.93110787546783025</v>
          </cell>
          <cell r="AH495" t="str">
            <v>F</v>
          </cell>
        </row>
        <row r="496">
          <cell r="A496">
            <v>496</v>
          </cell>
          <cell r="B496">
            <v>900958</v>
          </cell>
          <cell r="C496" t="str">
            <v>FENTIN ACETATE</v>
          </cell>
          <cell r="D496">
            <v>409.07</v>
          </cell>
          <cell r="E496">
            <v>13.182567385564075</v>
          </cell>
          <cell r="F496">
            <v>70859.812691676925</v>
          </cell>
          <cell r="G496">
            <v>3.7816248879434821E-3</v>
          </cell>
          <cell r="H496">
            <v>8.3199999979199991E-5</v>
          </cell>
          <cell r="I496">
            <v>9</v>
          </cell>
          <cell r="P496">
            <v>4.4187675000000002E-6</v>
          </cell>
          <cell r="Q496">
            <v>2.1393431498763744E-7</v>
          </cell>
          <cell r="R496">
            <v>2.3770479443070826E-8</v>
          </cell>
          <cell r="S496">
            <v>1.0696715749381872E-7</v>
          </cell>
          <cell r="T496">
            <v>-3.252579370800063</v>
          </cell>
          <cell r="U496">
            <v>0.39349747153116921</v>
          </cell>
          <cell r="V496">
            <v>0.39349747153116921</v>
          </cell>
          <cell r="X496" t="str">
            <v>NEG</v>
          </cell>
          <cell r="AD496">
            <v>1.9310788175580837</v>
          </cell>
          <cell r="AH496" t="str">
            <v>F</v>
          </cell>
        </row>
        <row r="497">
          <cell r="A497">
            <v>497</v>
          </cell>
          <cell r="B497">
            <v>90120</v>
          </cell>
          <cell r="C497" t="str">
            <v>1-methylnapthalene</v>
          </cell>
          <cell r="D497">
            <v>142.19999999999999</v>
          </cell>
          <cell r="E497">
            <v>7413.1024130091773</v>
          </cell>
          <cell r="F497">
            <v>2290.8676527677749</v>
          </cell>
          <cell r="G497">
            <v>51.914000000000001</v>
          </cell>
          <cell r="H497">
            <v>8.9333333311000001</v>
          </cell>
          <cell r="I497">
            <v>25.8</v>
          </cell>
          <cell r="P497">
            <v>3.9749999999999997E-5</v>
          </cell>
          <cell r="Q497">
            <v>5.3483578746909358E-7</v>
          </cell>
          <cell r="R497">
            <v>5.9426198607677063E-8</v>
          </cell>
          <cell r="S497">
            <v>2.6741789373454679E-7</v>
          </cell>
          <cell r="T497">
            <v>0.32397112948130852</v>
          </cell>
          <cell r="X497" t="str">
            <v>NEG</v>
          </cell>
          <cell r="AD497">
            <v>53.333489548762124</v>
          </cell>
        </row>
        <row r="498">
          <cell r="A498">
            <v>498</v>
          </cell>
          <cell r="B498">
            <v>90437</v>
          </cell>
          <cell r="C498" t="str">
            <v>2-Phenylphenol</v>
          </cell>
          <cell r="D498">
            <v>170.21</v>
          </cell>
          <cell r="E498">
            <v>1230.2687708123824</v>
          </cell>
          <cell r="F498">
            <v>6722.0230911156723</v>
          </cell>
          <cell r="G498">
            <v>0.10604999999999999</v>
          </cell>
          <cell r="H498">
            <v>0.26666666659999999</v>
          </cell>
          <cell r="I498">
            <v>700</v>
          </cell>
          <cell r="P498">
            <v>2.0502209999999999E-5</v>
          </cell>
          <cell r="Q498">
            <v>5.3483578746909358E-7</v>
          </cell>
          <cell r="R498">
            <v>5.9426198607677063E-8</v>
          </cell>
          <cell r="S498">
            <v>2.6741789373454679E-7</v>
          </cell>
          <cell r="T498">
            <v>-1.5830401521053899E-2</v>
          </cell>
          <cell r="U498">
            <v>153.46401389715598</v>
          </cell>
          <cell r="V498">
            <v>153.46401389715598</v>
          </cell>
          <cell r="W498">
            <v>101.20292682926831</v>
          </cell>
          <cell r="X498">
            <v>101.20292682926831</v>
          </cell>
          <cell r="AD498">
            <v>84.469514884457908</v>
          </cell>
        </row>
        <row r="499">
          <cell r="A499">
            <v>499</v>
          </cell>
          <cell r="B499">
            <v>91236</v>
          </cell>
          <cell r="C499" t="str">
            <v>2-NITROANISOLE</v>
          </cell>
          <cell r="D499">
            <v>153.13999999999999</v>
          </cell>
          <cell r="E499">
            <v>53.703179637025293</v>
          </cell>
          <cell r="F499">
            <v>148.01304730208236</v>
          </cell>
          <cell r="G499">
            <v>4.3328999999999999E-2</v>
          </cell>
          <cell r="H499">
            <v>0.47999999987999997</v>
          </cell>
          <cell r="I499">
            <v>1690</v>
          </cell>
          <cell r="P499">
            <v>2.6378774999999999E-6</v>
          </cell>
          <cell r="Q499">
            <v>2.1393431498763744E-7</v>
          </cell>
          <cell r="R499">
            <v>2.3770479443070826E-8</v>
          </cell>
          <cell r="S499">
            <v>1.0696715749381872E-7</v>
          </cell>
          <cell r="T499">
            <v>1.5869041230417285</v>
          </cell>
          <cell r="W499">
            <v>6.8050243902439043</v>
          </cell>
          <cell r="X499">
            <v>6.8050243902439043</v>
          </cell>
          <cell r="AD499">
            <v>5.000345349769785</v>
          </cell>
        </row>
        <row r="500">
          <cell r="A500">
            <v>500</v>
          </cell>
          <cell r="B500">
            <v>91532</v>
          </cell>
          <cell r="C500" t="str">
            <v>ETHOXYQUIN</v>
          </cell>
          <cell r="D500">
            <v>217.31</v>
          </cell>
          <cell r="E500">
            <v>7413.1024130091773</v>
          </cell>
          <cell r="F500">
            <v>1269.112144445191</v>
          </cell>
          <cell r="G500">
            <v>0.21905246271728729</v>
          </cell>
          <cell r="H500">
            <v>1.75999999956E-2</v>
          </cell>
          <cell r="I500">
            <v>17.46</v>
          </cell>
          <cell r="P500">
            <v>9.6176407500000007E-5</v>
          </cell>
          <cell r="Q500">
            <v>2.1393431498763744E-7</v>
          </cell>
          <cell r="R500">
            <v>2.3770479443070826E-8</v>
          </cell>
          <cell r="S500">
            <v>1.0696715749381872E-7</v>
          </cell>
          <cell r="T500">
            <v>0.33047748539987493</v>
          </cell>
          <cell r="U500">
            <v>27.379137785347556</v>
          </cell>
          <cell r="V500">
            <v>27.379137785347556</v>
          </cell>
          <cell r="X500" t="str">
            <v>NEG</v>
          </cell>
          <cell r="AD500">
            <v>456.87774118581819</v>
          </cell>
        </row>
        <row r="501">
          <cell r="A501">
            <v>501</v>
          </cell>
          <cell r="B501">
            <v>91576</v>
          </cell>
          <cell r="C501" t="str">
            <v>2-METHYLNAPHTHALENE</v>
          </cell>
          <cell r="D501">
            <v>142.19999999999999</v>
          </cell>
          <cell r="E501">
            <v>7244.3596007499036</v>
          </cell>
          <cell r="F501">
            <v>3981.0717055349769</v>
          </cell>
          <cell r="G501">
            <v>52.318000000000005</v>
          </cell>
          <cell r="H501">
            <v>7.3333333314999996</v>
          </cell>
          <cell r="I501">
            <v>24.6</v>
          </cell>
          <cell r="P501">
            <v>3.9225000000000005E-5</v>
          </cell>
          <cell r="Q501">
            <v>5.3483578746909358E-7</v>
          </cell>
          <cell r="R501">
            <v>5.9426198607677063E-8</v>
          </cell>
          <cell r="S501">
            <v>2.6741789373454679E-7</v>
          </cell>
          <cell r="T501">
            <v>-6.8575265007517594E-2</v>
          </cell>
          <cell r="U501">
            <v>29.870139690376369</v>
          </cell>
          <cell r="V501">
            <v>29.870139690376369</v>
          </cell>
          <cell r="X501" t="str">
            <v>NEG</v>
          </cell>
          <cell r="AD501">
            <v>74.662065437794183</v>
          </cell>
        </row>
        <row r="502">
          <cell r="A502">
            <v>502</v>
          </cell>
          <cell r="B502">
            <v>91645</v>
          </cell>
          <cell r="C502" t="str">
            <v>COUMARIN</v>
          </cell>
          <cell r="D502">
            <v>146.15</v>
          </cell>
          <cell r="E502">
            <v>24.547089156850305</v>
          </cell>
          <cell r="F502">
            <v>125.05469461445314</v>
          </cell>
          <cell r="G502">
            <v>1.0019200000000001E-2</v>
          </cell>
          <cell r="H502">
            <v>0.13066666663399998</v>
          </cell>
          <cell r="I502">
            <v>1900</v>
          </cell>
          <cell r="P502">
            <v>9.8779500000000009E-6</v>
          </cell>
          <cell r="Q502">
            <v>5.3483578746909358E-7</v>
          </cell>
          <cell r="R502">
            <v>5.9426198607677063E-8</v>
          </cell>
          <cell r="S502">
            <v>2.6741789373454679E-7</v>
          </cell>
          <cell r="T502">
            <v>1.0157247192034689</v>
          </cell>
          <cell r="W502">
            <v>17.099804878048786</v>
          </cell>
          <cell r="X502">
            <v>17.099804878048786</v>
          </cell>
          <cell r="AD502">
            <v>2.9860701078165275</v>
          </cell>
          <cell r="AI502" t="str">
            <v>F</v>
          </cell>
        </row>
        <row r="503">
          <cell r="A503">
            <v>503</v>
          </cell>
          <cell r="B503">
            <v>91941</v>
          </cell>
          <cell r="C503" t="str">
            <v>3,3'-dichlorobenzidine</v>
          </cell>
          <cell r="D503">
            <v>253.13</v>
          </cell>
          <cell r="E503">
            <v>3235.9365692962833</v>
          </cell>
          <cell r="F503">
            <v>22387.211385683382</v>
          </cell>
          <cell r="G503">
            <v>4.5291217192978267E-2</v>
          </cell>
          <cell r="H503">
            <v>5.5466666652799999E-4</v>
          </cell>
          <cell r="I503">
            <v>3.1</v>
          </cell>
          <cell r="P503">
            <v>2.96777625E-5</v>
          </cell>
          <cell r="Q503">
            <v>1.3370894686727339E-7</v>
          </cell>
          <cell r="R503">
            <v>1.4856549651919266E-8</v>
          </cell>
          <cell r="S503">
            <v>6.6854473433636697E-8</v>
          </cell>
          <cell r="T503">
            <v>3.8535745969632461E-2</v>
          </cell>
          <cell r="W503">
            <v>2.1223533333333333</v>
          </cell>
          <cell r="X503">
            <v>2.1223533333333333</v>
          </cell>
          <cell r="AD503">
            <v>145.71357047304213</v>
          </cell>
        </row>
        <row r="504">
          <cell r="A504">
            <v>504</v>
          </cell>
          <cell r="B504">
            <v>919868</v>
          </cell>
          <cell r="C504" t="str">
            <v>DEMETON-S-METHYL</v>
          </cell>
          <cell r="D504">
            <v>230.28</v>
          </cell>
          <cell r="E504">
            <v>10.471285480509</v>
          </cell>
          <cell r="F504">
            <v>30.902954325135919</v>
          </cell>
          <cell r="G504">
            <v>2.7775E-3</v>
          </cell>
          <cell r="H504">
            <v>3.9999999989999993E-2</v>
          </cell>
          <cell r="I504">
            <v>3300</v>
          </cell>
          <cell r="P504">
            <v>3.5430067499999999E-5</v>
          </cell>
          <cell r="Q504">
            <v>5.3483578746909358E-7</v>
          </cell>
          <cell r="R504">
            <v>5.9426198607677063E-8</v>
          </cell>
          <cell r="S504">
            <v>2.6741789373454679E-7</v>
          </cell>
          <cell r="T504">
            <v>1.2081072679557987</v>
          </cell>
          <cell r="U504">
            <v>0.11804924145935075</v>
          </cell>
          <cell r="V504">
            <v>0.11804924145935075</v>
          </cell>
          <cell r="AD504">
            <v>1.4206922128601822</v>
          </cell>
          <cell r="AI504" t="str">
            <v>F</v>
          </cell>
        </row>
        <row r="505">
          <cell r="A505">
            <v>505</v>
          </cell>
          <cell r="B505">
            <v>92524</v>
          </cell>
          <cell r="C505" t="str">
            <v>biphenyl</v>
          </cell>
          <cell r="D505">
            <v>154.21</v>
          </cell>
          <cell r="E505">
            <v>9549.9258602143691</v>
          </cell>
          <cell r="F505">
            <v>1862.0871366628687</v>
          </cell>
          <cell r="G505">
            <v>31.108000000000001</v>
          </cell>
          <cell r="H505">
            <v>1.190666666369</v>
          </cell>
          <cell r="I505">
            <v>6.94</v>
          </cell>
          <cell r="P505">
            <v>5.4E-6</v>
          </cell>
          <cell r="Q505">
            <v>5.3483578746909358E-7</v>
          </cell>
          <cell r="R505">
            <v>5.9426198607677063E-8</v>
          </cell>
          <cell r="S505">
            <v>2.6741789373454679E-7</v>
          </cell>
          <cell r="T505">
            <v>4.6868334273531514E-2</v>
          </cell>
          <cell r="U505">
            <v>98.374367882792299</v>
          </cell>
          <cell r="V505">
            <v>98.374367882792299</v>
          </cell>
          <cell r="X505" t="str">
            <v>NEG</v>
          </cell>
          <cell r="AD505">
            <v>436.51583224016622</v>
          </cell>
        </row>
        <row r="506">
          <cell r="A506">
            <v>506</v>
          </cell>
          <cell r="B506">
            <v>92693</v>
          </cell>
          <cell r="C506" t="str">
            <v>P-PHENYLPHENOL</v>
          </cell>
          <cell r="D506">
            <v>170.21</v>
          </cell>
          <cell r="E506">
            <v>1584.8931924611156</v>
          </cell>
          <cell r="F506">
            <v>6587.1871128192934</v>
          </cell>
          <cell r="G506">
            <v>6.9860806625476673E-3</v>
          </cell>
          <cell r="H506">
            <v>2.3066666660899997E-3</v>
          </cell>
          <cell r="I506">
            <v>56.2</v>
          </cell>
          <cell r="P506">
            <v>2.0502209999999999E-5</v>
          </cell>
          <cell r="Q506">
            <v>5.3483578746909358E-7</v>
          </cell>
          <cell r="R506">
            <v>5.9426198607677063E-8</v>
          </cell>
          <cell r="S506">
            <v>2.6741789373454679E-7</v>
          </cell>
          <cell r="T506">
            <v>0.40480510552892285</v>
          </cell>
          <cell r="X506" t="str">
            <v>NEG</v>
          </cell>
          <cell r="AD506">
            <v>39.003178447506578</v>
          </cell>
          <cell r="AI506" t="str">
            <v>F</v>
          </cell>
        </row>
        <row r="507">
          <cell r="A507">
            <v>507</v>
          </cell>
          <cell r="B507">
            <v>92875</v>
          </cell>
          <cell r="C507" t="str">
            <v>Benzidine</v>
          </cell>
          <cell r="D507">
            <v>184.24</v>
          </cell>
          <cell r="E507">
            <v>21.877616239495538</v>
          </cell>
          <cell r="F507">
            <v>2884.0315031266077</v>
          </cell>
          <cell r="G507">
            <v>6.8508289837945394E-5</v>
          </cell>
          <cell r="H507">
            <v>1.1973333330339999E-4</v>
          </cell>
          <cell r="I507">
            <v>322</v>
          </cell>
          <cell r="P507">
            <v>1.15353615E-4</v>
          </cell>
          <cell r="Q507">
            <v>2.1393431498763744E-7</v>
          </cell>
          <cell r="R507">
            <v>2.3770479443070826E-8</v>
          </cell>
          <cell r="S507">
            <v>1.0696715749381872E-7</v>
          </cell>
          <cell r="T507">
            <v>0.24719894251681079</v>
          </cell>
          <cell r="U507">
            <v>1.4936392547992532</v>
          </cell>
          <cell r="V507">
            <v>1.4936392547992532</v>
          </cell>
          <cell r="W507">
            <v>0.75465975609756097</v>
          </cell>
          <cell r="X507">
            <v>4.8754999999999997</v>
          </cell>
          <cell r="AD507">
            <v>2.9915757215308578</v>
          </cell>
          <cell r="AI507" t="str">
            <v>F</v>
          </cell>
        </row>
        <row r="508">
          <cell r="A508">
            <v>508</v>
          </cell>
          <cell r="B508">
            <v>93152</v>
          </cell>
          <cell r="C508" t="str">
            <v>METHYLEUGENOL</v>
          </cell>
          <cell r="D508">
            <v>178.23</v>
          </cell>
          <cell r="E508">
            <v>1071.5193052376069</v>
          </cell>
          <cell r="F508">
            <v>340.64341658307615</v>
          </cell>
          <cell r="G508">
            <v>0.56559999999999999</v>
          </cell>
          <cell r="H508">
            <v>1.5999999995999998</v>
          </cell>
          <cell r="I508">
            <v>500</v>
          </cell>
          <cell r="P508">
            <v>5.6335695000000003E-5</v>
          </cell>
          <cell r="Q508">
            <v>2.1393431498763744E-7</v>
          </cell>
          <cell r="R508">
            <v>2.3770479443070826E-8</v>
          </cell>
          <cell r="S508">
            <v>1.0696715749381872E-7</v>
          </cell>
          <cell r="T508">
            <v>0.56095158352817487</v>
          </cell>
          <cell r="W508">
            <v>4.7284999999999995</v>
          </cell>
          <cell r="X508">
            <v>4.7284999999999995</v>
          </cell>
          <cell r="AD508">
            <v>79.031459086447043</v>
          </cell>
          <cell r="AI508" t="str">
            <v>F</v>
          </cell>
        </row>
        <row r="509">
          <cell r="A509">
            <v>509</v>
          </cell>
          <cell r="B509">
            <v>94111</v>
          </cell>
          <cell r="C509" t="str">
            <v>2,4-D, ISOPROPYL ESTER</v>
          </cell>
          <cell r="D509">
            <v>263.12</v>
          </cell>
          <cell r="E509">
            <v>6456.5422903465615</v>
          </cell>
          <cell r="F509">
            <v>335.89226273449526</v>
          </cell>
          <cell r="G509">
            <v>0.21715000000000001</v>
          </cell>
          <cell r="H509">
            <v>3.0933333325599999E-2</v>
          </cell>
          <cell r="I509">
            <v>37.299999999999997</v>
          </cell>
          <cell r="P509">
            <v>5.2784324999999999E-6</v>
          </cell>
          <cell r="Q509">
            <v>2.1393431498763744E-7</v>
          </cell>
          <cell r="R509">
            <v>2.3770479443070826E-8</v>
          </cell>
          <cell r="S509">
            <v>1.0696715749381872E-7</v>
          </cell>
          <cell r="T509">
            <v>-0.58974908101708878</v>
          </cell>
          <cell r="X509" t="str">
            <v>NEG</v>
          </cell>
          <cell r="AD509">
            <v>401.05136608657625</v>
          </cell>
        </row>
        <row r="510">
          <cell r="A510">
            <v>510</v>
          </cell>
          <cell r="B510">
            <v>944229</v>
          </cell>
          <cell r="C510" t="str">
            <v>FONOPHOS</v>
          </cell>
          <cell r="D510">
            <v>246.32</v>
          </cell>
          <cell r="E510">
            <v>8709.6358995608189</v>
          </cell>
          <cell r="F510">
            <v>870.96358995608091</v>
          </cell>
          <cell r="G510">
            <v>0.70498000000000005</v>
          </cell>
          <cell r="H510">
            <v>4.5066666655399996E-2</v>
          </cell>
          <cell r="I510">
            <v>15.7</v>
          </cell>
          <cell r="P510">
            <v>6.4489702499999997E-5</v>
          </cell>
          <cell r="Q510">
            <v>2.1393431498763744E-7</v>
          </cell>
          <cell r="R510">
            <v>2.3770479443070826E-8</v>
          </cell>
          <cell r="S510">
            <v>1.0696715749381872E-7</v>
          </cell>
          <cell r="T510">
            <v>-2.4167198794367093</v>
          </cell>
          <cell r="U510">
            <v>2.190331022827805</v>
          </cell>
          <cell r="V510">
            <v>2.190331022827805</v>
          </cell>
          <cell r="AD510">
            <v>238.23194693586902</v>
          </cell>
        </row>
        <row r="511">
          <cell r="A511">
            <v>511</v>
          </cell>
          <cell r="B511">
            <v>94520</v>
          </cell>
          <cell r="C511" t="str">
            <v>1H-BENZIMIDAZOLE, 5-NITRO-</v>
          </cell>
          <cell r="D511">
            <v>163.13999999999999</v>
          </cell>
          <cell r="E511">
            <v>31.622776601683803</v>
          </cell>
          <cell r="F511">
            <v>333.34964733275706</v>
          </cell>
          <cell r="G511">
            <v>2.6650821523082333E-6</v>
          </cell>
          <cell r="H511">
            <v>2.3066666660899999E-5</v>
          </cell>
          <cell r="I511">
            <v>1412</v>
          </cell>
          <cell r="P511">
            <v>3.3744525000000001E-6</v>
          </cell>
          <cell r="Q511">
            <v>2.1393431498763744E-7</v>
          </cell>
          <cell r="R511">
            <v>2.3770479443070826E-8</v>
          </cell>
          <cell r="S511">
            <v>1.0696715749381872E-7</v>
          </cell>
          <cell r="T511">
            <v>1.6259294927162888</v>
          </cell>
          <cell r="W511">
            <v>91.14</v>
          </cell>
          <cell r="X511">
            <v>91.14</v>
          </cell>
          <cell r="AD511">
            <v>2.4997697021785084</v>
          </cell>
          <cell r="AI511" t="str">
            <v>F</v>
          </cell>
        </row>
        <row r="512">
          <cell r="A512">
            <v>512</v>
          </cell>
          <cell r="B512">
            <v>94804</v>
          </cell>
          <cell r="C512" t="str">
            <v>2,4-D, BUTYL ESTER</v>
          </cell>
          <cell r="D512">
            <v>277.14999999999998</v>
          </cell>
          <cell r="E512">
            <v>23988.329190194923</v>
          </cell>
          <cell r="F512">
            <v>727.7798045368246</v>
          </cell>
          <cell r="G512">
            <v>4.9288000000000005E-2</v>
          </cell>
          <cell r="H512">
            <v>8.2133333312799997E-3</v>
          </cell>
          <cell r="I512">
            <v>46</v>
          </cell>
          <cell r="P512">
            <v>6.1249575000000002E-6</v>
          </cell>
          <cell r="Q512">
            <v>2.1393431498763744E-7</v>
          </cell>
          <cell r="R512">
            <v>2.3770479443070826E-8</v>
          </cell>
          <cell r="S512">
            <v>1.0696715749381872E-7</v>
          </cell>
          <cell r="T512">
            <v>4.7415862114701494E-2</v>
          </cell>
          <cell r="X512" t="str">
            <v>NEG</v>
          </cell>
          <cell r="AD512">
            <v>936.05205272145781</v>
          </cell>
        </row>
        <row r="513">
          <cell r="A513">
            <v>513</v>
          </cell>
          <cell r="B513">
            <v>94815</v>
          </cell>
          <cell r="C513" t="str">
            <v>MCPB</v>
          </cell>
          <cell r="D513">
            <v>228.68</v>
          </cell>
          <cell r="E513">
            <v>3162.2776601683804</v>
          </cell>
          <cell r="F513">
            <v>98.401110576113453</v>
          </cell>
          <cell r="G513">
            <v>2.7370999999999998E-4</v>
          </cell>
          <cell r="H513">
            <v>5.7733333318899999E-5</v>
          </cell>
          <cell r="I513">
            <v>48</v>
          </cell>
          <cell r="P513">
            <v>1.5182182499999999E-5</v>
          </cell>
          <cell r="Q513">
            <v>2.1393431498763744E-7</v>
          </cell>
          <cell r="R513">
            <v>2.3770479443070826E-8</v>
          </cell>
          <cell r="S513">
            <v>1.0696715749381872E-7</v>
          </cell>
          <cell r="T513">
            <v>1.0004099191074187</v>
          </cell>
          <cell r="U513">
            <v>65.709930684834148</v>
          </cell>
          <cell r="V513">
            <v>65.709930684834148</v>
          </cell>
          <cell r="AD513">
            <v>3.1619999999999999</v>
          </cell>
          <cell r="AE513" t="str">
            <v>F</v>
          </cell>
          <cell r="AI513" t="str">
            <v>F</v>
          </cell>
        </row>
        <row r="514">
          <cell r="A514">
            <v>514</v>
          </cell>
          <cell r="B514">
            <v>950378</v>
          </cell>
          <cell r="C514" t="str">
            <v>METHIDATHION</v>
          </cell>
          <cell r="D514">
            <v>302.32</v>
          </cell>
          <cell r="E514">
            <v>158.48931924611153</v>
          </cell>
          <cell r="F514">
            <v>33.884415613920268</v>
          </cell>
          <cell r="G514">
            <v>7.2417E-4</v>
          </cell>
          <cell r="H514">
            <v>4.4933333322099995E-4</v>
          </cell>
          <cell r="I514">
            <v>187</v>
          </cell>
          <cell r="P514">
            <v>1.12356225E-4</v>
          </cell>
          <cell r="Q514">
            <v>2.1393431498763744E-7</v>
          </cell>
          <cell r="R514">
            <v>2.3770479443070826E-8</v>
          </cell>
          <cell r="S514">
            <v>1.0696715749381872E-7</v>
          </cell>
          <cell r="T514">
            <v>-0.91310126946135395</v>
          </cell>
          <cell r="U514">
            <v>1.5332317159794633</v>
          </cell>
          <cell r="V514">
            <v>1.5332317159794633</v>
          </cell>
          <cell r="W514">
            <v>1.4797999999999998</v>
          </cell>
          <cell r="X514">
            <v>1.4797999999999998</v>
          </cell>
          <cell r="AD514">
            <v>5.5169620938349864</v>
          </cell>
        </row>
        <row r="515">
          <cell r="A515">
            <v>515</v>
          </cell>
          <cell r="B515">
            <v>95330</v>
          </cell>
          <cell r="C515" t="str">
            <v>N-Cyclohexyl-2-benzothiazolesulfenamide</v>
          </cell>
          <cell r="D515">
            <v>264.41000000000003</v>
          </cell>
          <cell r="E515">
            <v>2951.2092266663899</v>
          </cell>
          <cell r="F515">
            <v>13347.502165809503</v>
          </cell>
          <cell r="G515">
            <v>2.9502502719755434E-3</v>
          </cell>
          <cell r="H515">
            <v>2.38666666607E-4</v>
          </cell>
          <cell r="I515">
            <v>21.39</v>
          </cell>
          <cell r="P515">
            <v>5.9617665000000001E-5</v>
          </cell>
          <cell r="Q515">
            <v>2.1393431498763744E-7</v>
          </cell>
          <cell r="R515">
            <v>2.3770479443070826E-8</v>
          </cell>
          <cell r="S515">
            <v>1.0696715749381872E-7</v>
          </cell>
          <cell r="T515">
            <v>0.88915357217837931</v>
          </cell>
          <cell r="X515" t="str">
            <v>NEG</v>
          </cell>
          <cell r="AD515">
            <v>77.803655103980432</v>
          </cell>
        </row>
        <row r="516">
          <cell r="A516">
            <v>516</v>
          </cell>
          <cell r="B516">
            <v>95487</v>
          </cell>
          <cell r="C516" t="str">
            <v>o-cresol</v>
          </cell>
          <cell r="D516">
            <v>108.14</v>
          </cell>
          <cell r="E516">
            <v>89.125093813374562</v>
          </cell>
          <cell r="F516">
            <v>306.54906794257892</v>
          </cell>
          <cell r="G516">
            <v>0.12119999999999999</v>
          </cell>
          <cell r="H516">
            <v>22.666666661000001</v>
          </cell>
          <cell r="I516">
            <v>25900</v>
          </cell>
          <cell r="P516">
            <v>3.15E-5</v>
          </cell>
          <cell r="Q516">
            <v>5.3483578746909358E-7</v>
          </cell>
          <cell r="R516">
            <v>5.9426198607677063E-8</v>
          </cell>
          <cell r="S516">
            <v>2.6741789373454679E-7</v>
          </cell>
          <cell r="T516">
            <v>1.1671136088562089</v>
          </cell>
          <cell r="U516">
            <v>98.374367882792299</v>
          </cell>
          <cell r="V516">
            <v>98.374367882792299</v>
          </cell>
          <cell r="AD516">
            <v>10.715193052376069</v>
          </cell>
        </row>
        <row r="517">
          <cell r="A517">
            <v>517</v>
          </cell>
          <cell r="B517">
            <v>95498</v>
          </cell>
          <cell r="C517" t="str">
            <v>2-CHLOROTOLUENE</v>
          </cell>
          <cell r="D517">
            <v>126.59</v>
          </cell>
          <cell r="E517">
            <v>2630.2679918953822</v>
          </cell>
          <cell r="F517">
            <v>382.91290212080986</v>
          </cell>
          <cell r="G517">
            <v>360.57</v>
          </cell>
          <cell r="H517">
            <v>457.333333219</v>
          </cell>
          <cell r="I517">
            <v>374</v>
          </cell>
          <cell r="P517">
            <v>1.3630725000000001E-6</v>
          </cell>
          <cell r="Q517">
            <v>2.1393431498763744E-7</v>
          </cell>
          <cell r="R517">
            <v>2.3770479443070826E-8</v>
          </cell>
          <cell r="S517">
            <v>1.0696715749381872E-7</v>
          </cell>
          <cell r="T517">
            <v>1.1027923263557804</v>
          </cell>
          <cell r="U517">
            <v>39.349747153116915</v>
          </cell>
          <cell r="V517">
            <v>39.349747153116915</v>
          </cell>
          <cell r="AD517">
            <v>66.099777865382308</v>
          </cell>
        </row>
        <row r="518">
          <cell r="A518">
            <v>518</v>
          </cell>
          <cell r="B518">
            <v>95501</v>
          </cell>
          <cell r="C518" t="str">
            <v>1,2-dichlorobenzene</v>
          </cell>
          <cell r="D518">
            <v>147</v>
          </cell>
          <cell r="E518">
            <v>2691.5348039269184</v>
          </cell>
          <cell r="F518">
            <v>363.07805477010152</v>
          </cell>
          <cell r="G518">
            <v>193.92</v>
          </cell>
          <cell r="H518">
            <v>195.99999995099998</v>
          </cell>
          <cell r="I518">
            <v>156</v>
          </cell>
          <cell r="P518">
            <v>3.15E-7</v>
          </cell>
          <cell r="Q518">
            <v>2.1393431498763744E-7</v>
          </cell>
          <cell r="R518">
            <v>2.3770479443070826E-8</v>
          </cell>
          <cell r="S518">
            <v>1.0696715749381872E-7</v>
          </cell>
          <cell r="T518">
            <v>0.63097864442424767</v>
          </cell>
          <cell r="U518">
            <v>337.22733310221196</v>
          </cell>
          <cell r="V518">
            <v>337.22733310221196</v>
          </cell>
          <cell r="X518" t="str">
            <v>NEG</v>
          </cell>
          <cell r="AD518">
            <v>270.02252868882414</v>
          </cell>
        </row>
        <row r="519">
          <cell r="A519">
            <v>519</v>
          </cell>
          <cell r="B519">
            <v>95578</v>
          </cell>
          <cell r="C519" t="str">
            <v>2-CHLOROPHENOL</v>
          </cell>
          <cell r="D519">
            <v>128.56</v>
          </cell>
          <cell r="E519">
            <v>141.25375446227542</v>
          </cell>
          <cell r="F519">
            <v>398.10717055349761</v>
          </cell>
          <cell r="G519">
            <v>1.1312</v>
          </cell>
          <cell r="H519">
            <v>337.33333324899996</v>
          </cell>
          <cell r="I519">
            <v>11300</v>
          </cell>
          <cell r="P519">
            <v>7.4029575000000005E-6</v>
          </cell>
          <cell r="Q519">
            <v>5.3483578746909358E-7</v>
          </cell>
          <cell r="R519">
            <v>5.9426198607677063E-8</v>
          </cell>
          <cell r="S519">
            <v>2.6741789373454679E-7</v>
          </cell>
          <cell r="T519">
            <v>0.76988082321087359</v>
          </cell>
          <cell r="U519">
            <v>9.8374367882792288</v>
          </cell>
          <cell r="V519">
            <v>9.8374367882792288</v>
          </cell>
          <cell r="AD519">
            <v>22.299750295314972</v>
          </cell>
        </row>
        <row r="520">
          <cell r="A520">
            <v>520</v>
          </cell>
          <cell r="B520">
            <v>95636</v>
          </cell>
          <cell r="C520" t="str">
            <v>1,2,4-trimethylbenzene</v>
          </cell>
          <cell r="D520">
            <v>120.2</v>
          </cell>
          <cell r="E520">
            <v>4265.7951880159299</v>
          </cell>
          <cell r="F520">
            <v>614.32756127052198</v>
          </cell>
          <cell r="G520">
            <v>622.16</v>
          </cell>
          <cell r="H520">
            <v>279.99999993</v>
          </cell>
          <cell r="I520">
            <v>57</v>
          </cell>
          <cell r="P520">
            <v>2.4375E-5</v>
          </cell>
          <cell r="Q520">
            <v>2.1393431498763744E-7</v>
          </cell>
          <cell r="R520">
            <v>2.3770479443070826E-8</v>
          </cell>
          <cell r="S520">
            <v>1.0696715749381872E-7</v>
          </cell>
          <cell r="T520">
            <v>0.51579764484070223</v>
          </cell>
          <cell r="W520">
            <v>1897.5548780487804</v>
          </cell>
          <cell r="X520">
            <v>1897.5548780487804</v>
          </cell>
          <cell r="AD520">
            <v>119.89470404794211</v>
          </cell>
        </row>
        <row r="521">
          <cell r="A521">
            <v>521</v>
          </cell>
          <cell r="B521">
            <v>95658</v>
          </cell>
          <cell r="C521" t="str">
            <v>3,4-DIMETHYLPHENOL</v>
          </cell>
          <cell r="D521">
            <v>122.17</v>
          </cell>
          <cell r="E521">
            <v>169.82436524617444</v>
          </cell>
          <cell r="F521">
            <v>491.81299526830827</v>
          </cell>
          <cell r="G521">
            <v>4.1915000000000001E-2</v>
          </cell>
          <cell r="H521">
            <v>4.7466666654799994</v>
          </cell>
          <cell r="I521">
            <v>4760</v>
          </cell>
          <cell r="P521">
            <v>6.1049999999999993E-5</v>
          </cell>
          <cell r="Q521">
            <v>5.3483578746909358E-7</v>
          </cell>
          <cell r="R521">
            <v>5.9426198607677063E-8</v>
          </cell>
          <cell r="S521">
            <v>2.6741789373454679E-7</v>
          </cell>
          <cell r="T521">
            <v>0.73173389580303883</v>
          </cell>
          <cell r="U521">
            <v>2.7544823007181845</v>
          </cell>
          <cell r="V521">
            <v>2.7544823007181845</v>
          </cell>
          <cell r="AD521">
            <v>10.874267195462437</v>
          </cell>
          <cell r="AI521" t="str">
            <v>F</v>
          </cell>
        </row>
        <row r="522">
          <cell r="A522">
            <v>522</v>
          </cell>
          <cell r="B522">
            <v>95737681</v>
          </cell>
          <cell r="C522" t="str">
            <v>PYRIPROXYFEN</v>
          </cell>
          <cell r="D522">
            <v>321.38</v>
          </cell>
          <cell r="E522">
            <v>354813.38923357555</v>
          </cell>
          <cell r="F522">
            <v>120559.10077295349</v>
          </cell>
          <cell r="G522">
            <v>0.55438844694349965</v>
          </cell>
          <cell r="H522">
            <v>2.9066666659399997E-4</v>
          </cell>
          <cell r="I522">
            <v>0.16850000000000001</v>
          </cell>
          <cell r="P522">
            <v>3.9176924999999996E-5</v>
          </cell>
          <cell r="Q522">
            <v>1.3370894686727339E-7</v>
          </cell>
          <cell r="R522">
            <v>1.4856549651919266E-8</v>
          </cell>
          <cell r="S522">
            <v>6.6854473433636697E-8</v>
          </cell>
          <cell r="T522">
            <v>-1.1311166876025931</v>
          </cell>
          <cell r="U522">
            <v>109.51655114139022</v>
          </cell>
          <cell r="V522">
            <v>109.51655114139022</v>
          </cell>
          <cell r="AD522">
            <v>843.91751403047624</v>
          </cell>
        </row>
        <row r="523">
          <cell r="A523">
            <v>523</v>
          </cell>
          <cell r="B523">
            <v>95749</v>
          </cell>
          <cell r="C523" t="str">
            <v>3-CHLORO-P-TOLUIDINE</v>
          </cell>
          <cell r="D523">
            <v>141.6</v>
          </cell>
          <cell r="E523">
            <v>186.20871366628685</v>
          </cell>
          <cell r="F523">
            <v>184.45906375860847</v>
          </cell>
          <cell r="G523">
            <v>7.65460869373852E-3</v>
          </cell>
          <cell r="H523">
            <v>4.9733333320899993</v>
          </cell>
          <cell r="I523">
            <v>92000</v>
          </cell>
          <cell r="P523">
            <v>6.972315749999999E-5</v>
          </cell>
          <cell r="Q523">
            <v>2.1393431498763744E-7</v>
          </cell>
          <cell r="R523">
            <v>2.3770479443070826E-8</v>
          </cell>
          <cell r="S523">
            <v>1.0696715749381872E-7</v>
          </cell>
          <cell r="T523">
            <v>0.77855357449320728</v>
          </cell>
          <cell r="X523" t="str">
            <v>NEG</v>
          </cell>
          <cell r="AD523">
            <v>15.900105282148649</v>
          </cell>
        </row>
        <row r="524">
          <cell r="A524">
            <v>524</v>
          </cell>
          <cell r="B524">
            <v>957517</v>
          </cell>
          <cell r="C524" t="str">
            <v>DIPHENAMID</v>
          </cell>
          <cell r="D524">
            <v>239.32</v>
          </cell>
          <cell r="E524">
            <v>724.43596007499025</v>
          </cell>
          <cell r="F524">
            <v>208.92961308540396</v>
          </cell>
          <cell r="G524">
            <v>3.6662999999999999E-6</v>
          </cell>
          <cell r="H524">
            <v>3.9999999989999995E-6</v>
          </cell>
          <cell r="I524">
            <v>260</v>
          </cell>
          <cell r="P524">
            <v>2.011656E-5</v>
          </cell>
          <cell r="Q524">
            <v>2.1393431498763744E-7</v>
          </cell>
          <cell r="R524">
            <v>2.3770479443070826E-8</v>
          </cell>
          <cell r="S524">
            <v>1.0696715749381872E-7</v>
          </cell>
          <cell r="T524">
            <v>1.4930477900940486</v>
          </cell>
          <cell r="U524">
            <v>32.854965342417074</v>
          </cell>
          <cell r="V524">
            <v>32.854965342417074</v>
          </cell>
          <cell r="AD524">
            <v>23.817709831782295</v>
          </cell>
          <cell r="AI524" t="str">
            <v>F</v>
          </cell>
        </row>
        <row r="525">
          <cell r="A525">
            <v>525</v>
          </cell>
          <cell r="B525">
            <v>95807</v>
          </cell>
          <cell r="C525" t="str">
            <v>2,4-Diaminotoluene</v>
          </cell>
          <cell r="D525">
            <v>122.17</v>
          </cell>
          <cell r="E525">
            <v>1.380384264602885</v>
          </cell>
          <cell r="F525">
            <v>55.385999827735731</v>
          </cell>
          <cell r="G525">
            <v>3.113304819679662E-4</v>
          </cell>
          <cell r="H525">
            <v>0.190666666619</v>
          </cell>
          <cell r="I525">
            <v>74820</v>
          </cell>
          <cell r="P525">
            <v>1.44E-4</v>
          </cell>
          <cell r="Q525">
            <v>2.1393431498763744E-7</v>
          </cell>
          <cell r="R525">
            <v>2.3770479443070826E-8</v>
          </cell>
          <cell r="S525">
            <v>1.0696715749381872E-7</v>
          </cell>
          <cell r="T525">
            <v>1.9502812700237588</v>
          </cell>
          <cell r="W525">
            <v>1.0774621951219514</v>
          </cell>
          <cell r="X525">
            <v>1.0774621951219514</v>
          </cell>
          <cell r="AD525">
            <v>50.095648151339859</v>
          </cell>
          <cell r="AI525" t="str">
            <v>F</v>
          </cell>
        </row>
        <row r="526">
          <cell r="A526">
            <v>526</v>
          </cell>
          <cell r="B526">
            <v>95943</v>
          </cell>
          <cell r="C526" t="str">
            <v>1,2,4,5-tetrachlorobenzene</v>
          </cell>
          <cell r="D526">
            <v>215.89</v>
          </cell>
          <cell r="E526">
            <v>43651.583224016598</v>
          </cell>
          <cell r="F526">
            <v>8511.3803820237772</v>
          </cell>
          <cell r="G526">
            <v>101</v>
          </cell>
          <cell r="H526">
            <v>0.71999999981999996</v>
          </cell>
          <cell r="I526">
            <v>0.59499999999999997</v>
          </cell>
          <cell r="P526">
            <v>6.1687500000000002E-8</v>
          </cell>
          <cell r="Q526">
            <v>1.3370894686727339E-7</v>
          </cell>
          <cell r="R526">
            <v>1.4856549651919266E-8</v>
          </cell>
          <cell r="S526">
            <v>6.6854473433636697E-8</v>
          </cell>
          <cell r="T526">
            <v>0.35150034330900232</v>
          </cell>
          <cell r="U526">
            <v>0.66894570160298772</v>
          </cell>
          <cell r="V526">
            <v>0.66894570160298772</v>
          </cell>
          <cell r="AD526">
            <v>2775.2365081372741</v>
          </cell>
        </row>
        <row r="527">
          <cell r="A527">
            <v>527</v>
          </cell>
          <cell r="B527">
            <v>95954</v>
          </cell>
          <cell r="C527" t="str">
            <v>2,4,5-trichlorophenol</v>
          </cell>
          <cell r="D527">
            <v>197.45</v>
          </cell>
          <cell r="E527">
            <v>5248.0746024977352</v>
          </cell>
          <cell r="F527">
            <v>2290.8676527677749</v>
          </cell>
          <cell r="G527">
            <v>0.16361999999999999</v>
          </cell>
          <cell r="H527">
            <v>0.99999999974999987</v>
          </cell>
          <cell r="I527">
            <v>1200</v>
          </cell>
          <cell r="P527">
            <v>1.6039274999999998E-6</v>
          </cell>
          <cell r="Q527">
            <v>1.3370894686727339E-7</v>
          </cell>
          <cell r="R527">
            <v>1.4856549651919266E-8</v>
          </cell>
          <cell r="S527">
            <v>6.6854473433636697E-8</v>
          </cell>
          <cell r="T527">
            <v>-0.34921143581788888</v>
          </cell>
          <cell r="U527">
            <v>196.7487357655846</v>
          </cell>
          <cell r="V527">
            <v>196.7487357655846</v>
          </cell>
          <cell r="AD527">
            <v>533.08934223670155</v>
          </cell>
        </row>
        <row r="528">
          <cell r="A528">
            <v>528</v>
          </cell>
          <cell r="B528">
            <v>96093</v>
          </cell>
          <cell r="C528" t="str">
            <v>Styrene oxide</v>
          </cell>
          <cell r="D528">
            <v>120.15</v>
          </cell>
          <cell r="E528">
            <v>40.738027780411301</v>
          </cell>
          <cell r="F528">
            <v>113.89377818757083</v>
          </cell>
          <cell r="G528">
            <v>1.5958000000000001</v>
          </cell>
          <cell r="H528">
            <v>39.999999989999999</v>
          </cell>
          <cell r="I528">
            <v>3000</v>
          </cell>
          <cell r="P528">
            <v>3.7929074999999998E-6</v>
          </cell>
          <cell r="Q528">
            <v>5.3483578746909358E-7</v>
          </cell>
          <cell r="R528">
            <v>5.9426198607677063E-8</v>
          </cell>
          <cell r="S528">
            <v>2.6741789373454679E-7</v>
          </cell>
          <cell r="T528">
            <v>0.90940345818908885</v>
          </cell>
          <cell r="W528">
            <v>24.166560975609755</v>
          </cell>
          <cell r="X528">
            <v>24.166560975609755</v>
          </cell>
          <cell r="AD528">
            <v>3.1081359027394759</v>
          </cell>
        </row>
        <row r="529">
          <cell r="A529">
            <v>529</v>
          </cell>
          <cell r="B529">
            <v>961115</v>
          </cell>
          <cell r="C529" t="str">
            <v>STIROFOS</v>
          </cell>
          <cell r="D529">
            <v>365.97</v>
          </cell>
          <cell r="E529">
            <v>3388.4415613920255</v>
          </cell>
          <cell r="F529">
            <v>1174.8975549395295</v>
          </cell>
          <cell r="G529">
            <v>1.8584E-4</v>
          </cell>
          <cell r="H529">
            <v>5.5999999985999991E-6</v>
          </cell>
          <cell r="I529">
            <v>11</v>
          </cell>
          <cell r="P529">
            <v>1.8067395000000002E-5</v>
          </cell>
          <cell r="Q529">
            <v>1.3370894686727339E-7</v>
          </cell>
          <cell r="R529">
            <v>1.4856549651919266E-8</v>
          </cell>
          <cell r="S529">
            <v>6.6854473433636697E-8</v>
          </cell>
          <cell r="T529">
            <v>-0.67004733364716917</v>
          </cell>
          <cell r="U529">
            <v>34.278680507255139</v>
          </cell>
          <cell r="V529">
            <v>34.278680507255139</v>
          </cell>
          <cell r="W529">
            <v>55.86</v>
          </cell>
          <cell r="X529">
            <v>55.86</v>
          </cell>
          <cell r="AD529">
            <v>40.299531750197737</v>
          </cell>
          <cell r="AI529" t="str">
            <v>F</v>
          </cell>
        </row>
        <row r="530">
          <cell r="A530">
            <v>530</v>
          </cell>
          <cell r="B530">
            <v>96242</v>
          </cell>
          <cell r="C530" t="str">
            <v>3-CHLORO-1,2-PROPANEDIOL</v>
          </cell>
          <cell r="D530">
            <v>110.54</v>
          </cell>
          <cell r="E530">
            <v>0.29512092266663847</v>
          </cell>
          <cell r="F530">
            <v>1</v>
          </cell>
          <cell r="G530">
            <v>2.9391E-3</v>
          </cell>
          <cell r="H530">
            <v>26.666666660000001</v>
          </cell>
          <cell r="I530">
            <v>1000000</v>
          </cell>
          <cell r="P530">
            <v>5.8080225E-6</v>
          </cell>
          <cell r="Q530">
            <v>5.3483578746909358E-7</v>
          </cell>
          <cell r="R530">
            <v>5.9426198607677063E-8</v>
          </cell>
          <cell r="S530">
            <v>2.6741789373454679E-7</v>
          </cell>
          <cell r="T530">
            <v>3.0823007899135288</v>
          </cell>
          <cell r="X530" t="str">
            <v>NEG</v>
          </cell>
          <cell r="AD530">
            <v>0.90385757066017591</v>
          </cell>
          <cell r="AI530" t="str">
            <v>F</v>
          </cell>
        </row>
        <row r="531">
          <cell r="A531">
            <v>531</v>
          </cell>
          <cell r="B531">
            <v>96457</v>
          </cell>
          <cell r="C531" t="str">
            <v>Ethylenethiourea</v>
          </cell>
          <cell r="D531">
            <v>102.15</v>
          </cell>
          <cell r="E531">
            <v>0.21877616239495523</v>
          </cell>
          <cell r="F531">
            <v>12.965820353826288</v>
          </cell>
          <cell r="G531">
            <v>1.375619999656095E-6</v>
          </cell>
          <cell r="H531">
            <v>2.6933333326599999E-4</v>
          </cell>
          <cell r="I531">
            <v>20000</v>
          </cell>
          <cell r="P531">
            <v>1.0475666250000001E-4</v>
          </cell>
          <cell r="Q531">
            <v>5.3483578746909358E-7</v>
          </cell>
          <cell r="R531">
            <v>5.9426198607677063E-8</v>
          </cell>
          <cell r="S531">
            <v>2.6741789373454679E-7</v>
          </cell>
          <cell r="T531">
            <v>2.6477575742821888</v>
          </cell>
          <cell r="U531">
            <v>4.2711454945142195</v>
          </cell>
          <cell r="V531">
            <v>4.2711454945142195</v>
          </cell>
          <cell r="W531">
            <v>3.5464646341463415</v>
          </cell>
          <cell r="X531">
            <v>3.5464646341463415</v>
          </cell>
          <cell r="AD531">
            <v>1.800113960418011</v>
          </cell>
        </row>
        <row r="532">
          <cell r="A532">
            <v>532</v>
          </cell>
          <cell r="B532">
            <v>96480</v>
          </cell>
          <cell r="C532" t="str">
            <v>GAMMA-BUTYROLACTONE</v>
          </cell>
          <cell r="D532">
            <v>86.09</v>
          </cell>
          <cell r="E532">
            <v>0.22908676527677729</v>
          </cell>
          <cell r="F532">
            <v>6.4773893069563568</v>
          </cell>
          <cell r="G532">
            <v>5.3227000000000005E-3</v>
          </cell>
          <cell r="H532">
            <v>59.999999984999995</v>
          </cell>
          <cell r="I532">
            <v>1000000</v>
          </cell>
          <cell r="P532">
            <v>1.7315025E-6</v>
          </cell>
          <cell r="Q532">
            <v>5.3483578746909358E-7</v>
          </cell>
          <cell r="R532">
            <v>5.9426198607677063E-8</v>
          </cell>
          <cell r="S532">
            <v>2.6741789373454679E-7</v>
          </cell>
          <cell r="T532">
            <v>1.7820985896969941</v>
          </cell>
          <cell r="X532" t="str">
            <v>NEG</v>
          </cell>
          <cell r="AD532">
            <v>0.89742879450074842</v>
          </cell>
        </row>
        <row r="533">
          <cell r="A533">
            <v>533</v>
          </cell>
          <cell r="B533">
            <v>97007</v>
          </cell>
          <cell r="C533" t="str">
            <v>2,4-DINITROCHLOROBENZENE</v>
          </cell>
          <cell r="D533">
            <v>202.55</v>
          </cell>
          <cell r="E533">
            <v>147.91083881682084</v>
          </cell>
          <cell r="F533">
            <v>575.57245253511019</v>
          </cell>
          <cell r="G533">
            <v>0.28482000000000002</v>
          </cell>
          <cell r="H533">
            <v>1.131999999717E-2</v>
          </cell>
          <cell r="I533">
            <v>8</v>
          </cell>
          <cell r="P533">
            <v>1.6064999999999999E-8</v>
          </cell>
          <cell r="Q533">
            <v>1.3370894686727339E-7</v>
          </cell>
          <cell r="R533">
            <v>1.4856549651919266E-8</v>
          </cell>
          <cell r="S533">
            <v>6.6854473433636697E-8</v>
          </cell>
          <cell r="T533">
            <v>-0.45487876268690408</v>
          </cell>
          <cell r="X533" t="str">
            <v>NEG</v>
          </cell>
          <cell r="AD533">
            <v>13.064716797220161</v>
          </cell>
        </row>
        <row r="534">
          <cell r="A534">
            <v>534</v>
          </cell>
          <cell r="B534">
            <v>97530</v>
          </cell>
          <cell r="C534" t="str">
            <v>EUGENOL</v>
          </cell>
          <cell r="D534">
            <v>164.21</v>
          </cell>
          <cell r="E534">
            <v>186.20871366628685</v>
          </cell>
          <cell r="F534">
            <v>682.81019984687282</v>
          </cell>
          <cell r="G534">
            <v>0.20099</v>
          </cell>
          <cell r="H534">
            <v>3.0133333325799998</v>
          </cell>
          <cell r="I534">
            <v>2460</v>
          </cell>
          <cell r="P534">
            <v>4.8742042499999995E-5</v>
          </cell>
          <cell r="Q534">
            <v>5.3483578746909358E-7</v>
          </cell>
          <cell r="R534">
            <v>5.9426198607677063E-8</v>
          </cell>
          <cell r="S534">
            <v>2.6741789373454679E-7</v>
          </cell>
          <cell r="T534">
            <v>1.0791812460476187</v>
          </cell>
          <cell r="X534" t="str">
            <v>NEG</v>
          </cell>
          <cell r="AD534">
            <v>11.961895388061798</v>
          </cell>
          <cell r="AI534" t="str">
            <v>F</v>
          </cell>
        </row>
        <row r="535">
          <cell r="A535">
            <v>535</v>
          </cell>
          <cell r="B535">
            <v>97745</v>
          </cell>
          <cell r="C535" t="str">
            <v>TETRAMETHYLTHIURAM</v>
          </cell>
          <cell r="D535">
            <v>208.36</v>
          </cell>
          <cell r="E535">
            <v>5.6234132519034921</v>
          </cell>
          <cell r="F535">
            <v>335.50577499889783</v>
          </cell>
          <cell r="G535">
            <v>8.1073929940821005E-5</v>
          </cell>
          <cell r="H535">
            <v>3.5999999990999995E-2</v>
          </cell>
          <cell r="I535">
            <v>92520</v>
          </cell>
          <cell r="P535">
            <v>1.040694E-4</v>
          </cell>
          <cell r="Q535">
            <v>2.1393431498763744E-7</v>
          </cell>
          <cell r="R535">
            <v>2.3770479443070826E-8</v>
          </cell>
          <cell r="S535">
            <v>1.0696715749381872E-7</v>
          </cell>
          <cell r="T535">
            <v>-0.76660610453435196</v>
          </cell>
          <cell r="X535" t="str">
            <v>NEG</v>
          </cell>
          <cell r="AD535">
            <v>0.99724071174154949</v>
          </cell>
        </row>
        <row r="536">
          <cell r="A536">
            <v>536</v>
          </cell>
          <cell r="B536">
            <v>97778</v>
          </cell>
          <cell r="C536" t="str">
            <v>DISULFIRAM</v>
          </cell>
          <cell r="D536">
            <v>296.52</v>
          </cell>
          <cell r="E536">
            <v>7585.7757502918394</v>
          </cell>
          <cell r="F536">
            <v>8094.6858741768474</v>
          </cell>
          <cell r="G536">
            <v>6.389558922607988E-2</v>
          </cell>
          <cell r="H536">
            <v>8.8133333311299995E-4</v>
          </cell>
          <cell r="I536">
            <v>4.09</v>
          </cell>
          <cell r="P536">
            <v>2.943104325E-4</v>
          </cell>
          <cell r="Q536">
            <v>2.1393431498763744E-7</v>
          </cell>
          <cell r="R536">
            <v>2.3770479443070826E-8</v>
          </cell>
          <cell r="S536">
            <v>1.0696715749381872E-7</v>
          </cell>
          <cell r="T536">
            <v>-1.1128092265631513</v>
          </cell>
          <cell r="X536" t="str">
            <v>NEG</v>
          </cell>
          <cell r="AD536">
            <v>264.60619028529476</v>
          </cell>
        </row>
        <row r="537">
          <cell r="A537">
            <v>537</v>
          </cell>
          <cell r="B537">
            <v>98011</v>
          </cell>
          <cell r="C537" t="str">
            <v>FUFURAL</v>
          </cell>
          <cell r="D537">
            <v>96.09</v>
          </cell>
          <cell r="E537">
            <v>2.5703957827688639</v>
          </cell>
          <cell r="F537">
            <v>6.0841512229170878</v>
          </cell>
          <cell r="G537">
            <v>0.38077</v>
          </cell>
          <cell r="H537">
            <v>294.666666593</v>
          </cell>
          <cell r="I537">
            <v>74100</v>
          </cell>
          <cell r="P537">
            <v>2.6325E-5</v>
          </cell>
          <cell r="Q537">
            <v>5.3483578746909358E-7</v>
          </cell>
          <cell r="R537">
            <v>5.9426198607677063E-8</v>
          </cell>
          <cell r="S537">
            <v>2.6741789373454679E-7</v>
          </cell>
          <cell r="T537">
            <v>1.2906567101870692</v>
          </cell>
          <cell r="U537">
            <v>3.8857875313702968</v>
          </cell>
          <cell r="V537">
            <v>3.8857875313702968</v>
          </cell>
          <cell r="W537" t="str">
            <v>NEG</v>
          </cell>
          <cell r="X537">
            <v>48.265000000000001</v>
          </cell>
          <cell r="AD537">
            <v>1.1150645269020554</v>
          </cell>
        </row>
        <row r="538">
          <cell r="A538">
            <v>538</v>
          </cell>
          <cell r="B538">
            <v>98544</v>
          </cell>
          <cell r="C538" t="str">
            <v>P-T-BUTYLYPHENOL</v>
          </cell>
          <cell r="D538">
            <v>150.22</v>
          </cell>
          <cell r="E538">
            <v>2041.7379446695318</v>
          </cell>
          <cell r="F538">
            <v>1285.8786926344003</v>
          </cell>
          <cell r="G538">
            <v>0.12019000000000001</v>
          </cell>
          <cell r="H538">
            <v>5.07999999873</v>
          </cell>
          <cell r="I538">
            <v>580</v>
          </cell>
          <cell r="P538">
            <v>3.0467572500000001E-5</v>
          </cell>
          <cell r="Q538">
            <v>2.1393431498763744E-7</v>
          </cell>
          <cell r="R538">
            <v>2.3770479443070826E-8</v>
          </cell>
          <cell r="S538">
            <v>1.0696715749381872E-7</v>
          </cell>
          <cell r="T538">
            <v>0.56184832581001787</v>
          </cell>
          <cell r="X538" t="str">
            <v>NEG</v>
          </cell>
          <cell r="AD538">
            <v>67.499413612194886</v>
          </cell>
        </row>
        <row r="539">
          <cell r="A539">
            <v>539</v>
          </cell>
          <cell r="B539">
            <v>98828</v>
          </cell>
          <cell r="C539" t="str">
            <v>iso-propylbenzene</v>
          </cell>
          <cell r="D539">
            <v>120.2</v>
          </cell>
          <cell r="E539">
            <v>4570.8818961487532</v>
          </cell>
          <cell r="F539">
            <v>697.91093019993411</v>
          </cell>
          <cell r="G539">
            <v>1161.5</v>
          </cell>
          <cell r="H539">
            <v>599.99999984999999</v>
          </cell>
          <cell r="I539">
            <v>61.3</v>
          </cell>
          <cell r="P539">
            <v>4.8749999999999999E-6</v>
          </cell>
          <cell r="Q539">
            <v>5.3483578746909358E-7</v>
          </cell>
          <cell r="R539">
            <v>5.9426198607677063E-8</v>
          </cell>
          <cell r="S539">
            <v>2.6741789373454679E-7</v>
          </cell>
          <cell r="T539">
            <v>0.49278761861019066</v>
          </cell>
          <cell r="U539">
            <v>650.18362500000001</v>
          </cell>
          <cell r="V539">
            <v>216.42360934214307</v>
          </cell>
          <cell r="AD539">
            <v>35.481338923357555</v>
          </cell>
        </row>
        <row r="540">
          <cell r="A540">
            <v>540</v>
          </cell>
          <cell r="B540">
            <v>98920</v>
          </cell>
          <cell r="C540" t="str">
            <v>NICOTINAMIDE</v>
          </cell>
          <cell r="D540">
            <v>122.13</v>
          </cell>
          <cell r="E540">
            <v>0.42657951880159267</v>
          </cell>
          <cell r="F540">
            <v>8.5310011401758956</v>
          </cell>
          <cell r="G540">
            <v>6.4484639983878829E-6</v>
          </cell>
          <cell r="H540">
            <v>2.6399999993399998E-2</v>
          </cell>
          <cell r="I540">
            <v>500000</v>
          </cell>
          <cell r="P540">
            <v>1.7529675E-6</v>
          </cell>
          <cell r="Q540">
            <v>2.1393431498763744E-7</v>
          </cell>
          <cell r="R540">
            <v>2.3770479443070826E-8</v>
          </cell>
          <cell r="S540">
            <v>1.0696715749381872E-7</v>
          </cell>
          <cell r="T540">
            <v>-0.76955107862172523</v>
          </cell>
          <cell r="X540" t="str">
            <v>NEG</v>
          </cell>
          <cell r="AD540">
            <v>0.90115604433970453</v>
          </cell>
          <cell r="AI540" t="str">
            <v>F</v>
          </cell>
        </row>
        <row r="541">
          <cell r="A541">
            <v>541</v>
          </cell>
          <cell r="B541">
            <v>98953</v>
          </cell>
          <cell r="C541" t="str">
            <v>nitrobenzene</v>
          </cell>
          <cell r="D541">
            <v>123.11</v>
          </cell>
          <cell r="E541">
            <v>70.794578438413865</v>
          </cell>
          <cell r="F541">
            <v>87.096358995608071</v>
          </cell>
          <cell r="G541">
            <v>2.4239999999999999</v>
          </cell>
          <cell r="H541">
            <v>32.666666658499999</v>
          </cell>
          <cell r="I541">
            <v>2090</v>
          </cell>
          <cell r="P541">
            <v>1.05E-7</v>
          </cell>
          <cell r="Q541">
            <v>5.3483578746909358E-7</v>
          </cell>
          <cell r="R541">
            <v>5.9426198607677063E-8</v>
          </cell>
          <cell r="S541">
            <v>2.6741789373454679E-7</v>
          </cell>
          <cell r="T541">
            <v>1.4163576724723179</v>
          </cell>
          <cell r="U541">
            <v>2.2626104613042228</v>
          </cell>
          <cell r="V541">
            <v>2.2626104613042228</v>
          </cell>
          <cell r="W541">
            <v>11.123597560975611</v>
          </cell>
          <cell r="X541">
            <v>11.123597560975611</v>
          </cell>
          <cell r="AD541">
            <v>4.7000231817980112</v>
          </cell>
        </row>
        <row r="542">
          <cell r="A542">
            <v>542</v>
          </cell>
          <cell r="B542">
            <v>99309</v>
          </cell>
          <cell r="C542" t="str">
            <v>2,6-DICHLORO-4-NITROANILINE</v>
          </cell>
          <cell r="D542">
            <v>207.02</v>
          </cell>
          <cell r="E542">
            <v>630.95734448019323</v>
          </cell>
          <cell r="F542">
            <v>1000</v>
          </cell>
          <cell r="G542">
            <v>4.7166999999999999E-3</v>
          </cell>
          <cell r="H542">
            <v>1.5999999995999997E-4</v>
          </cell>
          <cell r="I542">
            <v>7</v>
          </cell>
          <cell r="P542">
            <v>1.0359749999999999E-7</v>
          </cell>
          <cell r="Q542">
            <v>1.3370894686727339E-7</v>
          </cell>
          <cell r="R542">
            <v>1.4856549651919266E-8</v>
          </cell>
          <cell r="S542">
            <v>6.6854473433636697E-8</v>
          </cell>
          <cell r="T542">
            <v>0.19971295867215683</v>
          </cell>
          <cell r="U542">
            <v>18.617813694036343</v>
          </cell>
          <cell r="V542">
            <v>18.617813694036343</v>
          </cell>
          <cell r="X542" t="str">
            <v>NEG</v>
          </cell>
          <cell r="AD542">
            <v>37.731146335838901</v>
          </cell>
        </row>
        <row r="543">
          <cell r="A543">
            <v>543</v>
          </cell>
          <cell r="B543">
            <v>99354</v>
          </cell>
          <cell r="C543" t="str">
            <v>1,3,5-TRINITROBENZENE</v>
          </cell>
          <cell r="D543">
            <v>213.11</v>
          </cell>
          <cell r="E543">
            <v>15.135612484362087</v>
          </cell>
          <cell r="F543">
            <v>1683.061555701664</v>
          </cell>
          <cell r="G543">
            <v>6.5650000000000007E-4</v>
          </cell>
          <cell r="H543">
            <v>8.5866666645199993E-4</v>
          </cell>
          <cell r="I543">
            <v>278</v>
          </cell>
          <cell r="P543">
            <v>9.7500000000000005E-10</v>
          </cell>
          <cell r="Q543">
            <v>1.3370894686727339E-7</v>
          </cell>
          <cell r="R543">
            <v>1.4856549651919266E-8</v>
          </cell>
          <cell r="S543">
            <v>6.6854473433636697E-8</v>
          </cell>
          <cell r="T543">
            <v>-0.13594660769500075</v>
          </cell>
          <cell r="U543">
            <v>10.545732237035335</v>
          </cell>
          <cell r="V543">
            <v>10.545732237035335</v>
          </cell>
          <cell r="X543" t="str">
            <v>NEG</v>
          </cell>
          <cell r="AD543">
            <v>1.8192819052385496</v>
          </cell>
        </row>
        <row r="544">
          <cell r="A544">
            <v>544</v>
          </cell>
          <cell r="B544">
            <v>99558</v>
          </cell>
          <cell r="C544" t="str">
            <v>5-Nitro-o-toluidine</v>
          </cell>
          <cell r="D544">
            <v>152.15</v>
          </cell>
          <cell r="E544">
            <v>74.131024130091816</v>
          </cell>
          <cell r="F544">
            <v>178.56650563267422</v>
          </cell>
          <cell r="G544">
            <v>6.3517358876559425E-3</v>
          </cell>
          <cell r="H544">
            <v>7.8399999980399995E-2</v>
          </cell>
          <cell r="I544">
            <v>1878</v>
          </cell>
          <cell r="P544">
            <v>8.7497099999999993E-6</v>
          </cell>
          <cell r="Q544">
            <v>2.1393431498763744E-7</v>
          </cell>
          <cell r="R544">
            <v>2.3770479443070826E-8</v>
          </cell>
          <cell r="S544">
            <v>1.0696715749381872E-7</v>
          </cell>
          <cell r="T544">
            <v>1.0513565289299587</v>
          </cell>
          <cell r="W544">
            <v>67.864999999999995</v>
          </cell>
          <cell r="X544">
            <v>67.864999999999995</v>
          </cell>
          <cell r="AD544">
            <v>5.5808455040541434</v>
          </cell>
          <cell r="AI544" t="str">
            <v>F</v>
          </cell>
        </row>
        <row r="545">
          <cell r="A545">
            <v>545</v>
          </cell>
          <cell r="B545">
            <v>99569</v>
          </cell>
          <cell r="C545" t="str">
            <v>2-AMINO-4-NITROANILINE</v>
          </cell>
          <cell r="D545">
            <v>153.13999999999999</v>
          </cell>
          <cell r="E545">
            <v>7.5857757502918375</v>
          </cell>
          <cell r="F545">
            <v>53.616690059498929</v>
          </cell>
          <cell r="G545">
            <v>1.0867999997282998E-5</v>
          </cell>
          <cell r="H545">
            <v>9.239999997689999E-4</v>
          </cell>
          <cell r="I545">
            <v>13020</v>
          </cell>
          <cell r="P545">
            <v>1.653108E-5</v>
          </cell>
          <cell r="Q545">
            <v>2.1393431498763744E-7</v>
          </cell>
          <cell r="R545">
            <v>2.3770479443070826E-8</v>
          </cell>
          <cell r="S545">
            <v>1.0696715749381872E-7</v>
          </cell>
          <cell r="T545">
            <v>1.3617278360175888</v>
          </cell>
          <cell r="X545" t="str">
            <v>NEG</v>
          </cell>
          <cell r="AD545">
            <v>1.1569111321315513</v>
          </cell>
          <cell r="AI545" t="str">
            <v>F</v>
          </cell>
        </row>
        <row r="546">
          <cell r="A546">
            <v>546</v>
          </cell>
          <cell r="B546">
            <v>99650</v>
          </cell>
          <cell r="C546" t="str">
            <v>1,3-Dinitrobenzene</v>
          </cell>
          <cell r="D546">
            <v>168.11</v>
          </cell>
          <cell r="E546">
            <v>30.902954325135919</v>
          </cell>
          <cell r="F546">
            <v>351.56044052829827</v>
          </cell>
          <cell r="G546">
            <v>4.9490000000000003E-3</v>
          </cell>
          <cell r="H546">
            <v>0.11999999996999999</v>
          </cell>
          <cell r="I546">
            <v>533</v>
          </cell>
          <cell r="P546">
            <v>2.2844999999999997E-8</v>
          </cell>
          <cell r="Q546">
            <v>2.1393431498763744E-7</v>
          </cell>
          <cell r="R546">
            <v>2.3770479443070826E-8</v>
          </cell>
          <cell r="S546">
            <v>1.0696715749381872E-7</v>
          </cell>
          <cell r="T546">
            <v>0.19508593189448156</v>
          </cell>
          <cell r="U546">
            <v>0.78699494306233841</v>
          </cell>
          <cell r="V546">
            <v>0.78699494306233841</v>
          </cell>
          <cell r="AD546">
            <v>5.9306186640071834</v>
          </cell>
        </row>
        <row r="547">
          <cell r="A547">
            <v>547</v>
          </cell>
          <cell r="B547">
            <v>999815</v>
          </cell>
          <cell r="C547" t="str">
            <v>CHLORMEQUAT CHLORIDE</v>
          </cell>
          <cell r="D547">
            <v>158.07</v>
          </cell>
          <cell r="E547">
            <v>1.584893192461112E-4</v>
          </cell>
          <cell r="F547">
            <v>29.888216469593768</v>
          </cell>
          <cell r="G547">
            <v>1.6160000000000002E-9</v>
          </cell>
          <cell r="H547">
            <v>9.9999999974999983E-6</v>
          </cell>
          <cell r="I547">
            <v>996000</v>
          </cell>
          <cell r="P547">
            <v>5.5184849999999996E-6</v>
          </cell>
          <cell r="Q547">
            <v>2.1393431498763744E-7</v>
          </cell>
          <cell r="R547">
            <v>2.3770479443070826E-8</v>
          </cell>
          <cell r="S547">
            <v>1.0696715749381872E-7</v>
          </cell>
          <cell r="T547">
            <v>2.0450833804423385</v>
          </cell>
          <cell r="X547" t="str">
            <v>NEG</v>
          </cell>
          <cell r="AD547">
            <v>3.1619999999999999</v>
          </cell>
          <cell r="AE547" t="str">
            <v>F</v>
          </cell>
        </row>
        <row r="548">
          <cell r="A548">
            <v>548</v>
          </cell>
          <cell r="B548">
            <v>99990</v>
          </cell>
          <cell r="C548" t="str">
            <v>4-nitrotoluene</v>
          </cell>
          <cell r="D548">
            <v>137.13999999999999</v>
          </cell>
          <cell r="E548">
            <v>234.42288153199232</v>
          </cell>
          <cell r="F548">
            <v>363.24529689937066</v>
          </cell>
          <cell r="G548">
            <v>0.56863000000000008</v>
          </cell>
          <cell r="H548">
            <v>2.0933333328099999</v>
          </cell>
          <cell r="I548">
            <v>442</v>
          </cell>
          <cell r="P548">
            <v>5.79135E-7</v>
          </cell>
          <cell r="Q548">
            <v>2.1393431498763744E-7</v>
          </cell>
          <cell r="R548">
            <v>2.3770479443070826E-8</v>
          </cell>
          <cell r="S548">
            <v>1.0696715749381872E-7</v>
          </cell>
          <cell r="T548">
            <v>1.0900499970701314</v>
          </cell>
          <cell r="W548">
            <v>112.10841463414636</v>
          </cell>
          <cell r="X548">
            <v>112.10841463414636</v>
          </cell>
          <cell r="AD548">
            <v>8.0001844485509928</v>
          </cell>
        </row>
        <row r="549">
          <cell r="A549">
            <v>549</v>
          </cell>
          <cell r="B549">
            <v>26148685</v>
          </cell>
          <cell r="C549" t="str">
            <v>1H-PYRIDO[2,3-B]INDOL-2-AMINE</v>
          </cell>
          <cell r="D549">
            <v>183.21</v>
          </cell>
          <cell r="E549">
            <v>398.10717055349761</v>
          </cell>
          <cell r="F549">
            <v>14696.028989796523</v>
          </cell>
          <cell r="G549">
            <v>2.1357276384668738E-4</v>
          </cell>
          <cell r="H549">
            <v>2.8933333326099997E-5</v>
          </cell>
          <cell r="I549">
            <v>24.82</v>
          </cell>
          <cell r="P549">
            <v>1.5000000000000001E-4</v>
          </cell>
          <cell r="Q549">
            <v>2.1393431498763744E-7</v>
          </cell>
          <cell r="R549">
            <v>2.3770479443070826E-8</v>
          </cell>
          <cell r="S549">
            <v>1.0696715749381872E-7</v>
          </cell>
          <cell r="W549">
            <v>12.200999999999999</v>
          </cell>
          <cell r="X549">
            <v>12.200999999999999</v>
          </cell>
          <cell r="AD549">
            <v>18.548124400279079</v>
          </cell>
        </row>
        <row r="550">
          <cell r="A550">
            <v>550</v>
          </cell>
          <cell r="B550">
            <v>968810</v>
          </cell>
          <cell r="C550" t="str">
            <v>DIMELIN</v>
          </cell>
          <cell r="D550">
            <v>324.39999999999998</v>
          </cell>
          <cell r="E550">
            <v>275.42287033381683</v>
          </cell>
          <cell r="F550">
            <v>52.40829125640294</v>
          </cell>
          <cell r="G550">
            <v>4.2748921272111598E-9</v>
          </cell>
          <cell r="H550">
            <v>4.5199999988699999E-8</v>
          </cell>
          <cell r="I550">
            <v>3430</v>
          </cell>
          <cell r="P550">
            <v>1.6185644999999999E-5</v>
          </cell>
          <cell r="Q550">
            <v>2.1393431498763744E-7</v>
          </cell>
          <cell r="R550">
            <v>2.3770479443070826E-8</v>
          </cell>
          <cell r="S550">
            <v>1.0696715749381872E-7</v>
          </cell>
          <cell r="X550" t="str">
            <v>NEG</v>
          </cell>
          <cell r="AD550">
            <v>6.2863708841304984</v>
          </cell>
        </row>
        <row r="551">
          <cell r="A551">
            <v>551</v>
          </cell>
          <cell r="B551">
            <v>18523698</v>
          </cell>
          <cell r="C551" t="str">
            <v>ACETONE[4-(5-NITRO-2-FURYL)-2-THIAZOLYL]HYDRAZONE</v>
          </cell>
          <cell r="D551">
            <v>266.27999999999997</v>
          </cell>
          <cell r="E551">
            <v>1230.2687708123824</v>
          </cell>
          <cell r="F551">
            <v>11220.184543019639</v>
          </cell>
          <cell r="G551">
            <v>5.2768143565046872E-4</v>
          </cell>
          <cell r="H551">
            <v>3.5333333324499995E-5</v>
          </cell>
          <cell r="I551">
            <v>17.829999999999998</v>
          </cell>
          <cell r="P551">
            <v>9.0477974999999998E-6</v>
          </cell>
          <cell r="Q551">
            <v>2.1393431498763744E-7</v>
          </cell>
          <cell r="R551">
            <v>2.3770479443070826E-8</v>
          </cell>
          <cell r="S551">
            <v>1.0696715749381872E-7</v>
          </cell>
          <cell r="W551">
            <v>2.639128048780488</v>
          </cell>
          <cell r="X551">
            <v>2.639128048780488</v>
          </cell>
          <cell r="AD551">
            <v>43.461028536759358</v>
          </cell>
        </row>
        <row r="552">
          <cell r="A552">
            <v>552</v>
          </cell>
          <cell r="B552">
            <v>34627786</v>
          </cell>
          <cell r="C552" t="str">
            <v>1'-ACETOXYSAFROLE</v>
          </cell>
          <cell r="D552">
            <v>220.23</v>
          </cell>
          <cell r="E552">
            <v>831.7637711026714</v>
          </cell>
          <cell r="F552">
            <v>91.222086179104323</v>
          </cell>
          <cell r="G552">
            <v>0.10747435249111703</v>
          </cell>
          <cell r="H552">
            <v>5.4266666653100003E-2</v>
          </cell>
          <cell r="I552">
            <v>111.2</v>
          </cell>
          <cell r="P552">
            <v>5.6823442500000002E-5</v>
          </cell>
          <cell r="Q552">
            <v>2.1393431498763744E-7</v>
          </cell>
          <cell r="R552">
            <v>2.3770479443070826E-8</v>
          </cell>
          <cell r="S552">
            <v>1.0696715749381872E-7</v>
          </cell>
          <cell r="W552">
            <v>10.905487804878048</v>
          </cell>
          <cell r="X552">
            <v>10.905487804878048</v>
          </cell>
          <cell r="AD552">
            <v>24.94594726942956</v>
          </cell>
        </row>
        <row r="553">
          <cell r="A553">
            <v>553</v>
          </cell>
          <cell r="B553">
            <v>520456</v>
          </cell>
          <cell r="C553" t="str">
            <v>DEHYDROACETIC ACID</v>
          </cell>
          <cell r="D553">
            <v>168.15</v>
          </cell>
          <cell r="E553">
            <v>6.0255958607435796</v>
          </cell>
          <cell r="F553">
            <v>10</v>
          </cell>
          <cell r="G553">
            <v>4.0615942018831522E-2</v>
          </cell>
          <cell r="H553">
            <v>0.16666666662499999</v>
          </cell>
          <cell r="I553">
            <v>690</v>
          </cell>
          <cell r="P553">
            <v>5.9089717499999996E-5</v>
          </cell>
          <cell r="Q553">
            <v>5.3483578746909358E-7</v>
          </cell>
          <cell r="R553">
            <v>5.9426198607677063E-8</v>
          </cell>
          <cell r="S553">
            <v>2.6741789373454679E-7</v>
          </cell>
          <cell r="X553" t="str">
            <v>NEG</v>
          </cell>
          <cell r="AD553">
            <v>1.0057730630017383</v>
          </cell>
        </row>
        <row r="554">
          <cell r="A554">
            <v>554</v>
          </cell>
          <cell r="B554">
            <v>114830</v>
          </cell>
          <cell r="C554" t="str">
            <v>Acetic acid, 2-phenylhydrazide</v>
          </cell>
          <cell r="D554">
            <v>150.18</v>
          </cell>
          <cell r="E554">
            <v>5.4954087385762458</v>
          </cell>
          <cell r="F554">
            <v>63.973483548264831</v>
          </cell>
          <cell r="G554">
            <v>4.9497528077513261E-5</v>
          </cell>
          <cell r="H554">
            <v>5.8666666651999997E-3</v>
          </cell>
          <cell r="I554">
            <v>17800</v>
          </cell>
          <cell r="P554">
            <v>3.6194962500000002E-5</v>
          </cell>
          <cell r="Q554">
            <v>5.3483578746909358E-7</v>
          </cell>
          <cell r="R554">
            <v>5.9426198607677063E-8</v>
          </cell>
          <cell r="S554">
            <v>2.6741789373454679E-7</v>
          </cell>
          <cell r="W554">
            <v>12.543999999999999</v>
          </cell>
          <cell r="X554">
            <v>12.543999999999999</v>
          </cell>
          <cell r="AD554">
            <v>1.3179532336685458</v>
          </cell>
        </row>
        <row r="555">
          <cell r="A555">
            <v>555</v>
          </cell>
          <cell r="B555">
            <v>4075790</v>
          </cell>
          <cell r="C555" t="str">
            <v>Acetamide, N- 1,1'-biphenyl -4-yl-</v>
          </cell>
          <cell r="D555">
            <v>211.27</v>
          </cell>
          <cell r="E555">
            <v>724.43596007499025</v>
          </cell>
          <cell r="F555">
            <v>1235.0939660148631</v>
          </cell>
          <cell r="G555">
            <v>7.494028180828146E-5</v>
          </cell>
          <cell r="H555">
            <v>4.86666666545E-5</v>
          </cell>
          <cell r="I555">
            <v>137.19999999999999</v>
          </cell>
          <cell r="P555">
            <v>9.2697599999999995E-6</v>
          </cell>
          <cell r="Q555">
            <v>2.1393431498763744E-7</v>
          </cell>
          <cell r="R555">
            <v>2.3770479443070826E-8</v>
          </cell>
          <cell r="S555">
            <v>1.0696715749381872E-7</v>
          </cell>
          <cell r="W555">
            <v>0.51473902439024388</v>
          </cell>
          <cell r="X555">
            <v>0.51473902439024388</v>
          </cell>
          <cell r="AD555">
            <v>56.545754068762122</v>
          </cell>
        </row>
        <row r="556">
          <cell r="A556">
            <v>556</v>
          </cell>
          <cell r="B556">
            <v>18699020</v>
          </cell>
          <cell r="C556" t="str">
            <v>Actarit</v>
          </cell>
          <cell r="D556">
            <v>193.2</v>
          </cell>
          <cell r="E556">
            <v>3.4673685045253171</v>
          </cell>
          <cell r="F556">
            <v>10</v>
          </cell>
          <cell r="G556">
            <v>3.8001451018310997E-7</v>
          </cell>
          <cell r="H556">
            <v>3.2533333325199997E-5</v>
          </cell>
          <cell r="I556">
            <v>16540</v>
          </cell>
          <cell r="P556">
            <v>1.0596075E-5</v>
          </cell>
          <cell r="Q556">
            <v>5.3483578746909358E-7</v>
          </cell>
          <cell r="R556">
            <v>5.9426198607677063E-8</v>
          </cell>
          <cell r="S556">
            <v>2.6741789373454679E-7</v>
          </cell>
          <cell r="X556" t="str">
            <v>NEG</v>
          </cell>
          <cell r="AD556">
            <v>3.1619999999999999</v>
          </cell>
          <cell r="AE556" t="str">
            <v>F</v>
          </cell>
        </row>
        <row r="557">
          <cell r="A557">
            <v>557</v>
          </cell>
          <cell r="B557">
            <v>616911</v>
          </cell>
          <cell r="C557" t="str">
            <v>L-Cysteine, N-acetyl-</v>
          </cell>
          <cell r="D557">
            <v>163.19</v>
          </cell>
          <cell r="E557">
            <v>0.21877616239495523</v>
          </cell>
          <cell r="F557">
            <v>10</v>
          </cell>
          <cell r="G557">
            <v>9.7640784935106749E-7</v>
          </cell>
          <cell r="H557">
            <v>1.4533333329700001E-3</v>
          </cell>
          <cell r="I557">
            <v>242900</v>
          </cell>
          <cell r="P557">
            <v>4.1190269999999996E-5</v>
          </cell>
          <cell r="Q557">
            <v>5.3483578746909358E-7</v>
          </cell>
          <cell r="R557">
            <v>5.9426198607677063E-8</v>
          </cell>
          <cell r="S557">
            <v>2.6741789373454679E-7</v>
          </cell>
          <cell r="X557" t="str">
            <v>NEG</v>
          </cell>
          <cell r="AD557">
            <v>3.1619999999999999</v>
          </cell>
          <cell r="AE557" t="str">
            <v>F</v>
          </cell>
        </row>
        <row r="558">
          <cell r="A558">
            <v>558</v>
          </cell>
          <cell r="B558">
            <v>50594666</v>
          </cell>
          <cell r="C558" t="str">
            <v>ACIFLUORFEN</v>
          </cell>
          <cell r="D558">
            <v>361.66</v>
          </cell>
          <cell r="E558">
            <v>5011.8723362727324</v>
          </cell>
          <cell r="F558">
            <v>3879.7165729369085</v>
          </cell>
          <cell r="G558">
            <v>1.5832671107152943E-5</v>
          </cell>
          <cell r="H558">
            <v>5.2533333320199997E-6</v>
          </cell>
          <cell r="I558">
            <v>120</v>
          </cell>
          <cell r="P558">
            <v>6.4937249999999996E-7</v>
          </cell>
          <cell r="Q558">
            <v>4.45696489557578E-8</v>
          </cell>
          <cell r="R558">
            <v>4.9521832173064224E-9</v>
          </cell>
          <cell r="S558">
            <v>2.22848244778789E-8</v>
          </cell>
          <cell r="W558">
            <v>34.545000000000002</v>
          </cell>
          <cell r="X558">
            <v>34.545000000000002</v>
          </cell>
          <cell r="AD558">
            <v>3.1619999999999999</v>
          </cell>
          <cell r="AE558" t="str">
            <v>F</v>
          </cell>
        </row>
        <row r="559">
          <cell r="A559">
            <v>559</v>
          </cell>
          <cell r="B559">
            <v>3054953</v>
          </cell>
          <cell r="C559" t="str">
            <v>1-PROPENE, 3,3-DIETHOXY-</v>
          </cell>
          <cell r="D559">
            <v>130.19</v>
          </cell>
          <cell r="E559">
            <v>36.307805477010156</v>
          </cell>
          <cell r="F559">
            <v>13.249515574620968</v>
          </cell>
          <cell r="G559">
            <v>65.780210509870741</v>
          </cell>
          <cell r="H559">
            <v>2159.9999994599998</v>
          </cell>
          <cell r="I559">
            <v>4275</v>
          </cell>
          <cell r="P559">
            <v>3.4310400000000003E-5</v>
          </cell>
          <cell r="Q559">
            <v>5.3483578746909358E-7</v>
          </cell>
          <cell r="R559">
            <v>5.9426198607677063E-8</v>
          </cell>
          <cell r="S559">
            <v>2.6741789373454679E-7</v>
          </cell>
          <cell r="X559" t="str">
            <v>NEG</v>
          </cell>
          <cell r="AD559">
            <v>4.0944917463268844</v>
          </cell>
        </row>
        <row r="560">
          <cell r="A560">
            <v>560</v>
          </cell>
          <cell r="B560">
            <v>628944</v>
          </cell>
          <cell r="C560" t="str">
            <v>HEXANEDIAMIDE</v>
          </cell>
          <cell r="D560">
            <v>144.16999999999999</v>
          </cell>
          <cell r="E560">
            <v>2.0892961308540386E-2</v>
          </cell>
          <cell r="F560">
            <v>10</v>
          </cell>
          <cell r="G560">
            <v>8.7812636341683166E-6</v>
          </cell>
          <cell r="H560">
            <v>2.6799999993299995E-4</v>
          </cell>
          <cell r="I560">
            <v>4400</v>
          </cell>
          <cell r="P560">
            <v>1.1013022500000001E-5</v>
          </cell>
          <cell r="Q560">
            <v>5.3483578746909358E-7</v>
          </cell>
          <cell r="R560">
            <v>5.9426198607677063E-8</v>
          </cell>
          <cell r="S560">
            <v>2.6741789373454679E-7</v>
          </cell>
          <cell r="X560" t="str">
            <v>NEG</v>
          </cell>
          <cell r="AD560">
            <v>0.89330548373329532</v>
          </cell>
        </row>
        <row r="561">
          <cell r="A561">
            <v>561</v>
          </cell>
          <cell r="B561">
            <v>3688537</v>
          </cell>
          <cell r="C561" t="str">
            <v>2-(2-FURYL)-3-(5-NO2FURYL)ACRYLAMIDE</v>
          </cell>
          <cell r="D561">
            <v>248.2</v>
          </cell>
          <cell r="E561">
            <v>1.4125375446227544</v>
          </cell>
          <cell r="F561">
            <v>3576.8440057647554</v>
          </cell>
          <cell r="G561">
            <v>6.3775528348905945E-6</v>
          </cell>
          <cell r="H561">
            <v>9.2399999976900002E-6</v>
          </cell>
          <cell r="I561">
            <v>359.6</v>
          </cell>
          <cell r="P561">
            <v>5.6437575000000001E-5</v>
          </cell>
          <cell r="Q561">
            <v>2.1393431498763744E-7</v>
          </cell>
          <cell r="R561">
            <v>2.3770479443070826E-8</v>
          </cell>
          <cell r="S561">
            <v>1.0696715749381872E-7</v>
          </cell>
          <cell r="W561">
            <v>12.824853658536586</v>
          </cell>
          <cell r="X561">
            <v>12.824853658536586</v>
          </cell>
          <cell r="AD561">
            <v>0.93389919274143052</v>
          </cell>
        </row>
        <row r="562">
          <cell r="A562">
            <v>562</v>
          </cell>
          <cell r="B562">
            <v>1402682</v>
          </cell>
          <cell r="C562" t="str">
            <v>AFLATOXIN</v>
          </cell>
          <cell r="D562">
            <v>328.28</v>
          </cell>
          <cell r="E562">
            <v>3.1622776601683795</v>
          </cell>
          <cell r="F562">
            <v>73.790423012910111</v>
          </cell>
          <cell r="G562">
            <v>8.1375668338370109E-10</v>
          </cell>
          <cell r="H562">
            <v>7.8133333313799987E-9</v>
          </cell>
          <cell r="I562">
            <v>3152</v>
          </cell>
          <cell r="P562">
            <v>2.2137462750000003E-4</v>
          </cell>
          <cell r="Q562">
            <v>2.1393431498763744E-7</v>
          </cell>
          <cell r="R562">
            <v>2.3770479443070826E-8</v>
          </cell>
          <cell r="S562">
            <v>1.0696715749381872E-7</v>
          </cell>
          <cell r="W562">
            <v>1.3042963414634145E-3</v>
          </cell>
          <cell r="X562">
            <v>1.3042963414634145E-3</v>
          </cell>
          <cell r="AD562">
            <v>0.95235748619191973</v>
          </cell>
        </row>
        <row r="563">
          <cell r="A563">
            <v>563</v>
          </cell>
          <cell r="B563">
            <v>97596</v>
          </cell>
          <cell r="C563" t="str">
            <v>ALLANTOIN</v>
          </cell>
          <cell r="D563">
            <v>158.12</v>
          </cell>
          <cell r="E563">
            <v>7.2443596007498929E-4</v>
          </cell>
          <cell r="F563">
            <v>10</v>
          </cell>
          <cell r="G563">
            <v>5.2105449923602277E-9</v>
          </cell>
          <cell r="H563">
            <v>1.7333333328999999E-7</v>
          </cell>
          <cell r="I563">
            <v>5260</v>
          </cell>
          <cell r="P563">
            <v>1.4740102500000002E-5</v>
          </cell>
          <cell r="Q563">
            <v>5.3483578746909358E-7</v>
          </cell>
          <cell r="R563">
            <v>5.9426198607677063E-8</v>
          </cell>
          <cell r="S563">
            <v>2.6741789373454679E-7</v>
          </cell>
          <cell r="X563" t="str">
            <v>NEG</v>
          </cell>
          <cell r="AD563">
            <v>0.89309981622351764</v>
          </cell>
        </row>
        <row r="564">
          <cell r="A564">
            <v>564</v>
          </cell>
          <cell r="B564">
            <v>2835394</v>
          </cell>
          <cell r="C564" t="str">
            <v>Butanoic acid, 3-methyl-, 2-propenyl ester</v>
          </cell>
          <cell r="D564">
            <v>142.19999999999999</v>
          </cell>
          <cell r="E564">
            <v>416.86938347033572</v>
          </cell>
          <cell r="F564">
            <v>54.212570508795707</v>
          </cell>
          <cell r="G564">
            <v>123.95543406613118</v>
          </cell>
          <cell r="H564">
            <v>414.66666656299998</v>
          </cell>
          <cell r="I564">
            <v>475.7</v>
          </cell>
          <cell r="P564">
            <v>2.3153467499999999E-5</v>
          </cell>
          <cell r="Q564">
            <v>5.3483578746909358E-7</v>
          </cell>
          <cell r="R564">
            <v>5.9426198607677063E-8</v>
          </cell>
          <cell r="S564">
            <v>2.6741789373454679E-7</v>
          </cell>
          <cell r="W564">
            <v>15.385999999999999</v>
          </cell>
          <cell r="X564">
            <v>15.385999999999999</v>
          </cell>
          <cell r="AD564">
            <v>15.19497535406895</v>
          </cell>
        </row>
        <row r="565">
          <cell r="A565">
            <v>565</v>
          </cell>
          <cell r="B565">
            <v>81492</v>
          </cell>
          <cell r="C565" t="str">
            <v>1-AMINO-2,4-DIBROMOANTHRAQUINONE</v>
          </cell>
          <cell r="D565">
            <v>381.02</v>
          </cell>
          <cell r="E565">
            <v>204173.79446695308</v>
          </cell>
          <cell r="F565">
            <v>6603.8925747854591</v>
          </cell>
          <cell r="G565">
            <v>8.01093298091448E-3</v>
          </cell>
          <cell r="H565">
            <v>1.9199999995199999E-7</v>
          </cell>
          <cell r="I565">
            <v>9.1319999999999995E-3</v>
          </cell>
          <cell r="P565">
            <v>9.2670750000000005E-7</v>
          </cell>
          <cell r="Q565">
            <v>1.3370894686727339E-7</v>
          </cell>
          <cell r="R565">
            <v>1.4856549651919266E-8</v>
          </cell>
          <cell r="S565">
            <v>6.6854473433636697E-8</v>
          </cell>
          <cell r="W565">
            <v>20.06609756097561</v>
          </cell>
          <cell r="X565">
            <v>20.06609756097561</v>
          </cell>
          <cell r="AD565">
            <v>112.07274261366481</v>
          </cell>
        </row>
        <row r="566">
          <cell r="A566">
            <v>566</v>
          </cell>
          <cell r="B566">
            <v>17026812</v>
          </cell>
          <cell r="C566" t="str">
            <v>Acetamide, N-(3-amino-4-ethoxyphenyl)-</v>
          </cell>
          <cell r="D566">
            <v>194.24</v>
          </cell>
          <cell r="E566">
            <v>5.6234132519034921</v>
          </cell>
          <cell r="F566">
            <v>20.151157618500108</v>
          </cell>
          <cell r="G566">
            <v>2.8071127859774551E-6</v>
          </cell>
          <cell r="H566">
            <v>1.5333333329499999E-4</v>
          </cell>
          <cell r="I566">
            <v>10610</v>
          </cell>
          <cell r="P566">
            <v>1.547065575E-4</v>
          </cell>
          <cell r="Q566">
            <v>2.1393431498763744E-7</v>
          </cell>
          <cell r="R566">
            <v>2.3770479443070826E-8</v>
          </cell>
          <cell r="S566">
            <v>1.0696715749381872E-7</v>
          </cell>
          <cell r="W566">
            <v>507.15</v>
          </cell>
          <cell r="X566">
            <v>507.15</v>
          </cell>
          <cell r="AD566">
            <v>1.0982469352400233</v>
          </cell>
        </row>
        <row r="567">
          <cell r="A567">
            <v>567</v>
          </cell>
          <cell r="B567">
            <v>6109973</v>
          </cell>
          <cell r="C567" t="str">
            <v>3-AMINO-9-ETHYLCARBAZOLE, HYDROCHLORIDE</v>
          </cell>
          <cell r="D567">
            <v>210.28</v>
          </cell>
          <cell r="E567">
            <v>2570.3957827688669</v>
          </cell>
          <cell r="F567">
            <v>2587.0212734646061</v>
          </cell>
          <cell r="G567">
            <v>7.660473586427323E-2</v>
          </cell>
          <cell r="H567">
            <v>1.3333333330000001E-3</v>
          </cell>
          <cell r="I567">
            <v>3.66</v>
          </cell>
          <cell r="P567">
            <v>1.5664011749999998E-4</v>
          </cell>
          <cell r="Q567">
            <v>2.1393431498763744E-7</v>
          </cell>
          <cell r="R567">
            <v>2.3770479443070826E-8</v>
          </cell>
          <cell r="S567">
            <v>1.0696715749381872E-7</v>
          </cell>
          <cell r="W567">
            <v>9.456999999999999</v>
          </cell>
          <cell r="X567">
            <v>9.456999999999999</v>
          </cell>
          <cell r="AD567">
            <v>28.880186935140557</v>
          </cell>
        </row>
        <row r="568">
          <cell r="A568">
            <v>568</v>
          </cell>
          <cell r="B568">
            <v>82280</v>
          </cell>
          <cell r="C568" t="str">
            <v>1-Amino-2-methylanthraquinone</v>
          </cell>
          <cell r="D568">
            <v>237.26</v>
          </cell>
          <cell r="E568">
            <v>11748.975549395318</v>
          </cell>
          <cell r="F568">
            <v>4033.6666088992733</v>
          </cell>
          <cell r="G568">
            <v>3.5827212842448816E-3</v>
          </cell>
          <cell r="H568">
            <v>5.0133333320799999E-6</v>
          </cell>
          <cell r="I568">
            <v>0.33200000000000002</v>
          </cell>
          <cell r="P568">
            <v>3.8691705000000001E-5</v>
          </cell>
          <cell r="Q568">
            <v>2.1393431498763744E-7</v>
          </cell>
          <cell r="R568">
            <v>2.3770479443070826E-8</v>
          </cell>
          <cell r="S568">
            <v>1.0696715749381872E-7</v>
          </cell>
          <cell r="W568">
            <v>25.82419512195122</v>
          </cell>
          <cell r="X568">
            <v>25.82419512195122</v>
          </cell>
          <cell r="AD568">
            <v>41.0204102986607</v>
          </cell>
        </row>
        <row r="569">
          <cell r="A569">
            <v>569</v>
          </cell>
          <cell r="B569">
            <v>38514715</v>
          </cell>
          <cell r="C569" t="str">
            <v>2-AMINO-4-(5-NITRO-2-FURYL)THIAZOLE</v>
          </cell>
          <cell r="D569">
            <v>211.2</v>
          </cell>
          <cell r="E569">
            <v>60.255958607435822</v>
          </cell>
          <cell r="F569">
            <v>1155.3139039157068</v>
          </cell>
          <cell r="G569">
            <v>1.0169714886581118E-4</v>
          </cell>
          <cell r="H569">
            <v>2.2799999994299998E-4</v>
          </cell>
          <cell r="I569">
            <v>473.5</v>
          </cell>
          <cell r="P569">
            <v>8.7968775000000005E-6</v>
          </cell>
          <cell r="Q569">
            <v>2.1393431498763744E-7</v>
          </cell>
          <cell r="R569">
            <v>2.3770479443070826E-8</v>
          </cell>
          <cell r="S569">
            <v>1.0696715749381872E-7</v>
          </cell>
          <cell r="W569">
            <v>1.9281499999999998</v>
          </cell>
          <cell r="X569">
            <v>1.9281499999999998</v>
          </cell>
          <cell r="AD569">
            <v>2.5894051057392344</v>
          </cell>
        </row>
        <row r="570">
          <cell r="A570">
            <v>570</v>
          </cell>
          <cell r="B570">
            <v>121880</v>
          </cell>
          <cell r="C570" t="str">
            <v>Phenol, 2-amino-5-nitro-</v>
          </cell>
          <cell r="D570">
            <v>154.13</v>
          </cell>
          <cell r="E570">
            <v>9.7723722095581103</v>
          </cell>
          <cell r="F570">
            <v>142.95521400370353</v>
          </cell>
          <cell r="G570">
            <v>5.37570527536135E-6</v>
          </cell>
          <cell r="H570">
            <v>3.6133333324299996E-4</v>
          </cell>
          <cell r="I570">
            <v>10360</v>
          </cell>
          <cell r="P570">
            <v>7.0514175000000003E-6</v>
          </cell>
          <cell r="Q570">
            <v>2.1393431498763744E-7</v>
          </cell>
          <cell r="R570">
            <v>2.3770479443070826E-8</v>
          </cell>
          <cell r="S570">
            <v>1.0696715749381872E-7</v>
          </cell>
          <cell r="W570">
            <v>48.420365853658545</v>
          </cell>
          <cell r="X570">
            <v>48.420365853658545</v>
          </cell>
          <cell r="AD570">
            <v>3.1619999999999999</v>
          </cell>
          <cell r="AE570" t="str">
            <v>F</v>
          </cell>
        </row>
        <row r="571">
          <cell r="A571">
            <v>571</v>
          </cell>
          <cell r="B571">
            <v>117793</v>
          </cell>
          <cell r="C571" t="str">
            <v>2-Aminoanthraquinone</v>
          </cell>
          <cell r="D571">
            <v>223.23</v>
          </cell>
          <cell r="E571">
            <v>2041.7379446695318</v>
          </cell>
          <cell r="F571">
            <v>2414.3487297141533</v>
          </cell>
          <cell r="G571">
            <v>9.2819E-6</v>
          </cell>
          <cell r="H571">
            <v>6.6666666649999996E-9</v>
          </cell>
          <cell r="I571">
            <v>0.16300000000000001</v>
          </cell>
          <cell r="P571">
            <v>3.1583294999999999E-5</v>
          </cell>
          <cell r="Q571">
            <v>2.1393431498763744E-7</v>
          </cell>
          <cell r="R571">
            <v>2.3770479443070826E-8</v>
          </cell>
          <cell r="S571">
            <v>1.0696715749381872E-7</v>
          </cell>
          <cell r="W571">
            <v>44.058170731707321</v>
          </cell>
          <cell r="X571">
            <v>44.058170731707321</v>
          </cell>
          <cell r="AD571">
            <v>31.996317673183505</v>
          </cell>
        </row>
        <row r="572">
          <cell r="A572">
            <v>572</v>
          </cell>
          <cell r="B572">
            <v>97563</v>
          </cell>
          <cell r="C572" t="str">
            <v>C,I, Solvent Yellow 3</v>
          </cell>
          <cell r="D572">
            <v>225.3</v>
          </cell>
          <cell r="E572">
            <v>19498.445997580486</v>
          </cell>
          <cell r="F572">
            <v>4852.8850016212155</v>
          </cell>
          <cell r="G572">
            <v>3.2117999999999999E-3</v>
          </cell>
          <cell r="H572">
            <v>9.9999999974999997E-5</v>
          </cell>
          <cell r="I572">
            <v>7</v>
          </cell>
          <cell r="P572">
            <v>4.09362975E-5</v>
          </cell>
          <cell r="Q572">
            <v>1.3370894686727339E-7</v>
          </cell>
          <cell r="R572">
            <v>1.4856549651919266E-8</v>
          </cell>
          <cell r="S572">
            <v>6.6854473433636697E-8</v>
          </cell>
          <cell r="W572">
            <v>1.7623268292682923</v>
          </cell>
          <cell r="X572">
            <v>1.7623268292682923</v>
          </cell>
          <cell r="AD572">
            <v>424.61956394631329</v>
          </cell>
        </row>
        <row r="573">
          <cell r="A573">
            <v>573</v>
          </cell>
          <cell r="B573">
            <v>92671</v>
          </cell>
          <cell r="C573" t="str">
            <v>4-Aminobiphenyl</v>
          </cell>
          <cell r="D573">
            <v>169.23</v>
          </cell>
          <cell r="E573">
            <v>724.43596007499025</v>
          </cell>
          <cell r="F573">
            <v>2470.5861360384333</v>
          </cell>
          <cell r="G573">
            <v>9.6544493053130495E-2</v>
          </cell>
          <cell r="H573">
            <v>0.12773333330139999</v>
          </cell>
          <cell r="I573">
            <v>223.9</v>
          </cell>
          <cell r="P573">
            <v>6.0217320000000005E-5</v>
          </cell>
          <cell r="Q573">
            <v>2.1393431498763744E-7</v>
          </cell>
          <cell r="R573">
            <v>2.3770479443070826E-8</v>
          </cell>
          <cell r="S573">
            <v>1.0696715749381872E-7</v>
          </cell>
          <cell r="W573">
            <v>0.51450000000000007</v>
          </cell>
          <cell r="X573">
            <v>0.51450000000000007</v>
          </cell>
          <cell r="AD573">
            <v>61.744744805068166</v>
          </cell>
        </row>
        <row r="574">
          <cell r="A574">
            <v>574</v>
          </cell>
          <cell r="B574">
            <v>3693229</v>
          </cell>
          <cell r="C574" t="str">
            <v>2-DIBENZOFURANAMINE</v>
          </cell>
          <cell r="D574">
            <v>183.21</v>
          </cell>
          <cell r="E574">
            <v>1348.9628825916541</v>
          </cell>
          <cell r="F574">
            <v>4412.6552662245231</v>
          </cell>
          <cell r="G574">
            <v>6.7847767686469704E-2</v>
          </cell>
          <cell r="H574">
            <v>3.2266666658599995E-3</v>
          </cell>
          <cell r="I574">
            <v>8.7129999999999992</v>
          </cell>
          <cell r="P574">
            <v>1.4289227250000001E-4</v>
          </cell>
          <cell r="Q574">
            <v>2.1393431498763744E-7</v>
          </cell>
          <cell r="R574">
            <v>2.3770479443070826E-8</v>
          </cell>
          <cell r="S574">
            <v>1.0696715749381872E-7</v>
          </cell>
          <cell r="W574">
            <v>1.0387999999999999</v>
          </cell>
          <cell r="X574">
            <v>1.0387999999999999</v>
          </cell>
          <cell r="AD574">
            <v>29.362971257566937</v>
          </cell>
        </row>
        <row r="575">
          <cell r="A575">
            <v>575</v>
          </cell>
          <cell r="B575">
            <v>60142963</v>
          </cell>
          <cell r="C575" t="str">
            <v>CYCLOHEXANEACETIC ACID, 1-(AMINOMETHYL)-</v>
          </cell>
          <cell r="D575">
            <v>171.24</v>
          </cell>
          <cell r="E575">
            <v>7.9432823472428096E-2</v>
          </cell>
          <cell r="F575">
            <v>53.137363211871012</v>
          </cell>
          <cell r="G575">
            <v>1.4946800263464369E-9</v>
          </cell>
          <cell r="H575">
            <v>3.9199999990200001E-8</v>
          </cell>
          <cell r="I575">
            <v>4491</v>
          </cell>
          <cell r="P575">
            <v>3.009816E-5</v>
          </cell>
          <cell r="Q575">
            <v>5.3483578746909358E-7</v>
          </cell>
          <cell r="R575">
            <v>5.9426198607677063E-8</v>
          </cell>
          <cell r="S575">
            <v>2.6741789373454679E-7</v>
          </cell>
          <cell r="W575">
            <v>2551.8841463414637</v>
          </cell>
          <cell r="X575">
            <v>2551.8841463414637</v>
          </cell>
          <cell r="AD575">
            <v>3.1619999999999999</v>
          </cell>
          <cell r="AE575" t="str">
            <v>F</v>
          </cell>
        </row>
        <row r="576">
          <cell r="A576">
            <v>576</v>
          </cell>
          <cell r="B576">
            <v>2432997</v>
          </cell>
          <cell r="C576" t="str">
            <v>11-Aminoundecanoic acid</v>
          </cell>
          <cell r="D576">
            <v>201.31</v>
          </cell>
          <cell r="E576">
            <v>0.69183097091893653</v>
          </cell>
          <cell r="F576">
            <v>195.61402981256478</v>
          </cell>
          <cell r="G576">
            <v>4.2409306656064331E-8</v>
          </cell>
          <cell r="H576">
            <v>2.1066666661399997E-7</v>
          </cell>
          <cell r="I576">
            <v>1000</v>
          </cell>
          <cell r="P576">
            <v>3.3277522499999999E-5</v>
          </cell>
          <cell r="Q576">
            <v>5.3483578746909358E-7</v>
          </cell>
          <cell r="R576">
            <v>5.9426198607677063E-8</v>
          </cell>
          <cell r="S576">
            <v>2.6741789373454679E-7</v>
          </cell>
          <cell r="W576">
            <v>479.84146341463406</v>
          </cell>
          <cell r="X576">
            <v>479.84146341463406</v>
          </cell>
          <cell r="AD576">
            <v>3.1619999999999999</v>
          </cell>
          <cell r="AE576" t="str">
            <v>F</v>
          </cell>
        </row>
        <row r="577">
          <cell r="A577">
            <v>577</v>
          </cell>
          <cell r="B577">
            <v>3012655</v>
          </cell>
          <cell r="C577" t="str">
            <v>Ammonium Citrate, Dibasic</v>
          </cell>
          <cell r="D577">
            <v>226.19</v>
          </cell>
          <cell r="E577">
            <v>1.4454397707459271E-3</v>
          </cell>
          <cell r="F577">
            <v>10</v>
          </cell>
          <cell r="G577">
            <v>1.9965037328342074E-18</v>
          </cell>
          <cell r="H577">
            <v>4.4133333322299998E-15</v>
          </cell>
          <cell r="I577">
            <v>500000</v>
          </cell>
          <cell r="P577">
            <v>2.1453750000000002E-6</v>
          </cell>
          <cell r="Q577">
            <v>5.3483578746909358E-7</v>
          </cell>
          <cell r="R577">
            <v>5.9426198607677063E-8</v>
          </cell>
          <cell r="S577">
            <v>2.6741789373454679E-7</v>
          </cell>
          <cell r="X577" t="str">
            <v>NEG</v>
          </cell>
          <cell r="AD577">
            <v>3.1619999999999999</v>
          </cell>
          <cell r="AE577" t="str">
            <v>F</v>
          </cell>
        </row>
        <row r="578">
          <cell r="A578">
            <v>578</v>
          </cell>
          <cell r="B578">
            <v>7177482</v>
          </cell>
          <cell r="C578" t="str">
            <v>Ampicillin Trihydrate</v>
          </cell>
          <cell r="D578">
            <v>349.41</v>
          </cell>
          <cell r="E578">
            <v>22.387211385683404</v>
          </cell>
          <cell r="F578">
            <v>84.391751403047607</v>
          </cell>
          <cell r="G578">
            <v>1.7501312164936844E-12</v>
          </cell>
          <cell r="H578">
            <v>3.7866666657200001E-11</v>
          </cell>
          <cell r="I578">
            <v>7560</v>
          </cell>
          <cell r="P578">
            <v>7.74914325E-5</v>
          </cell>
          <cell r="Q578">
            <v>2.1393431498763744E-7</v>
          </cell>
          <cell r="R578">
            <v>2.3770479443070826E-8</v>
          </cell>
          <cell r="S578">
            <v>1.0696715749381872E-7</v>
          </cell>
          <cell r="X578" t="str">
            <v>NEG</v>
          </cell>
          <cell r="AD578">
            <v>3.1619999999999999</v>
          </cell>
          <cell r="AE578" t="str">
            <v>F</v>
          </cell>
        </row>
        <row r="579">
          <cell r="A579">
            <v>579</v>
          </cell>
          <cell r="B579">
            <v>104461</v>
          </cell>
          <cell r="C579" t="str">
            <v>ANETHOLE</v>
          </cell>
          <cell r="D579">
            <v>148.21</v>
          </cell>
          <cell r="E579">
            <v>2454.7089156850338</v>
          </cell>
          <cell r="F579">
            <v>520.95474732855575</v>
          </cell>
          <cell r="G579">
            <v>12.551117113979338</v>
          </cell>
          <cell r="H579">
            <v>9.3999999976499993</v>
          </cell>
          <cell r="I579">
            <v>111</v>
          </cell>
          <cell r="P579">
            <v>5.8187069999999995E-5</v>
          </cell>
          <cell r="Q579">
            <v>5.3483578746909358E-7</v>
          </cell>
          <cell r="R579">
            <v>5.9426198607677063E-8</v>
          </cell>
          <cell r="S579">
            <v>2.6741789373454679E-7</v>
          </cell>
          <cell r="X579" t="str">
            <v>NEG</v>
          </cell>
          <cell r="AD579">
            <v>206.44292320739919</v>
          </cell>
        </row>
        <row r="580">
          <cell r="A580">
            <v>580</v>
          </cell>
          <cell r="B580">
            <v>4180238</v>
          </cell>
          <cell r="C580" t="str">
            <v>ANETHOLE (TRANS)</v>
          </cell>
          <cell r="D580">
            <v>148.21</v>
          </cell>
          <cell r="E580">
            <v>2454.7089156850338</v>
          </cell>
          <cell r="F580">
            <v>520.95474732855575</v>
          </cell>
          <cell r="G580">
            <v>12.551117113979338</v>
          </cell>
          <cell r="H580">
            <v>9.3999999976499993</v>
          </cell>
          <cell r="I580">
            <v>111</v>
          </cell>
          <cell r="P580">
            <v>5.8187069999999995E-5</v>
          </cell>
          <cell r="Q580">
            <v>5.3483578746909358E-7</v>
          </cell>
          <cell r="R580">
            <v>5.9426198607677063E-8</v>
          </cell>
          <cell r="S580">
            <v>2.6741789373454679E-7</v>
          </cell>
          <cell r="X580" t="str">
            <v>NEG</v>
          </cell>
          <cell r="AD580">
            <v>206.44292320739919</v>
          </cell>
        </row>
        <row r="581">
          <cell r="A581">
            <v>581</v>
          </cell>
          <cell r="B581">
            <v>15879933</v>
          </cell>
          <cell r="C581" t="str">
            <v>CHLORALOSE</v>
          </cell>
          <cell r="D581">
            <v>309.52999999999997</v>
          </cell>
          <cell r="E581">
            <v>10.471285480509</v>
          </cell>
          <cell r="F581">
            <v>10</v>
          </cell>
          <cell r="G581">
            <v>1.0224714712158533E-8</v>
          </cell>
          <cell r="H581">
            <v>1.4666666662999998E-7</v>
          </cell>
          <cell r="I581">
            <v>4440</v>
          </cell>
          <cell r="P581">
            <v>3.0168045000000003E-5</v>
          </cell>
          <cell r="Q581">
            <v>1.3370894686727339E-7</v>
          </cell>
          <cell r="R581">
            <v>1.4856549651919266E-8</v>
          </cell>
          <cell r="S581">
            <v>6.6854473433636697E-8</v>
          </cell>
          <cell r="X581" t="str">
            <v>NEG</v>
          </cell>
          <cell r="AD581">
            <v>1.8034329488375702</v>
          </cell>
        </row>
        <row r="582">
          <cell r="A582">
            <v>582</v>
          </cell>
          <cell r="B582">
            <v>134292</v>
          </cell>
          <cell r="C582" t="str">
            <v>o-Anisidine hydrochloride</v>
          </cell>
          <cell r="D582">
            <v>159.62</v>
          </cell>
          <cell r="E582">
            <v>5.2480746024977244E-2</v>
          </cell>
          <cell r="F582">
            <v>87.579003630636834</v>
          </cell>
          <cell r="G582">
            <v>1.6022462117206508E-8</v>
          </cell>
          <cell r="H582">
            <v>8.47999999788E-5</v>
          </cell>
          <cell r="I582">
            <v>844800</v>
          </cell>
          <cell r="P582">
            <v>4.0703100000000005E-6</v>
          </cell>
          <cell r="Q582">
            <v>5.3483578746909358E-7</v>
          </cell>
          <cell r="R582">
            <v>5.9426198607677063E-8</v>
          </cell>
          <cell r="S582">
            <v>2.6741789373454679E-7</v>
          </cell>
          <cell r="W582">
            <v>12.95571951219512</v>
          </cell>
          <cell r="X582">
            <v>12.95571951219512</v>
          </cell>
          <cell r="AD582">
            <v>3.1619999999999999</v>
          </cell>
          <cell r="AE582" t="str">
            <v>F</v>
          </cell>
        </row>
        <row r="583">
          <cell r="A583">
            <v>583</v>
          </cell>
          <cell r="B583">
            <v>134032</v>
          </cell>
          <cell r="C583" t="str">
            <v>Sodium Ascorbate</v>
          </cell>
          <cell r="D583">
            <v>198.11</v>
          </cell>
          <cell r="E583">
            <v>8.9125093813374537E-8</v>
          </cell>
          <cell r="F583">
            <v>10</v>
          </cell>
          <cell r="G583">
            <v>9.9268021480559342E-20</v>
          </cell>
          <cell r="H583">
            <v>3.1066666658899999E-16</v>
          </cell>
          <cell r="I583">
            <v>620000</v>
          </cell>
          <cell r="P583">
            <v>4.1742697499999999E-5</v>
          </cell>
          <cell r="Q583">
            <v>9.2532143160742838E-7</v>
          </cell>
          <cell r="R583">
            <v>1.0281349240082538E-7</v>
          </cell>
          <cell r="S583">
            <v>4.6266071580371419E-7</v>
          </cell>
          <cell r="X583" t="str">
            <v>NEG</v>
          </cell>
          <cell r="AD583">
            <v>3.1619999999999999</v>
          </cell>
          <cell r="AE583" t="str">
            <v>F</v>
          </cell>
        </row>
        <row r="584">
          <cell r="A584">
            <v>584</v>
          </cell>
          <cell r="B584">
            <v>22839470</v>
          </cell>
          <cell r="C584" t="str">
            <v>ASPARTAME</v>
          </cell>
          <cell r="D584">
            <v>294.31</v>
          </cell>
          <cell r="E584">
            <v>1.1748975549395295</v>
          </cell>
          <cell r="F584">
            <v>25.339614293978393</v>
          </cell>
          <cell r="G584">
            <v>1.9735326126935596E-9</v>
          </cell>
          <cell r="H584">
            <v>3.78666666572E-9</v>
          </cell>
          <cell r="I584">
            <v>564.70000000000005</v>
          </cell>
          <cell r="P584">
            <v>4.1730037500000001E-5</v>
          </cell>
          <cell r="Q584">
            <v>5.3483578746909358E-7</v>
          </cell>
          <cell r="R584">
            <v>5.9426198607677063E-8</v>
          </cell>
          <cell r="S584">
            <v>2.6741789373454679E-7</v>
          </cell>
          <cell r="X584" t="str">
            <v>NEG</v>
          </cell>
          <cell r="AD584">
            <v>3.1619999999999999</v>
          </cell>
          <cell r="AE584" t="str">
            <v>F</v>
          </cell>
        </row>
        <row r="585">
          <cell r="A585">
            <v>585</v>
          </cell>
          <cell r="B585">
            <v>68844779</v>
          </cell>
          <cell r="C585" t="str">
            <v>Astemizole</v>
          </cell>
          <cell r="D585">
            <v>458.58</v>
          </cell>
          <cell r="E585">
            <v>2691534.8039269177</v>
          </cell>
          <cell r="F585">
            <v>14641986.429352816</v>
          </cell>
          <cell r="G585">
            <v>2.0825227056888225E-6</v>
          </cell>
          <cell r="H585">
            <v>1.9599999995099999E-10</v>
          </cell>
          <cell r="I585">
            <v>4.3159999999999997E-2</v>
          </cell>
          <cell r="P585">
            <v>2.7019551000000001E-4</v>
          </cell>
          <cell r="Q585">
            <v>4.45696489557578E-8</v>
          </cell>
          <cell r="R585">
            <v>4.9521832173064224E-9</v>
          </cell>
          <cell r="S585">
            <v>2.22848244778789E-8</v>
          </cell>
          <cell r="X585" t="str">
            <v>NEG</v>
          </cell>
          <cell r="AD585">
            <v>906.77596458390587</v>
          </cell>
        </row>
        <row r="586">
          <cell r="A586">
            <v>586</v>
          </cell>
          <cell r="B586">
            <v>446866</v>
          </cell>
          <cell r="C586" t="str">
            <v>AZATHIOPRINE</v>
          </cell>
          <cell r="D586">
            <v>277.26</v>
          </cell>
          <cell r="E586">
            <v>1.2589254117941673</v>
          </cell>
          <cell r="F586">
            <v>1256.6085200763328</v>
          </cell>
          <cell r="G586">
            <v>3.2718648541214387E-10</v>
          </cell>
          <cell r="H586">
            <v>3.2133333325300001E-10</v>
          </cell>
          <cell r="I586">
            <v>272.3</v>
          </cell>
          <cell r="P586">
            <v>1.5217444499999999E-4</v>
          </cell>
          <cell r="Q586">
            <v>2.1393431498763744E-7</v>
          </cell>
          <cell r="R586">
            <v>2.3770479443070826E-8</v>
          </cell>
          <cell r="S586">
            <v>1.0696715749381872E-7</v>
          </cell>
          <cell r="W586">
            <v>2.1854</v>
          </cell>
          <cell r="X586">
            <v>2.1854</v>
          </cell>
          <cell r="AD586">
            <v>0.94689102465082997</v>
          </cell>
        </row>
        <row r="587">
          <cell r="A587">
            <v>587</v>
          </cell>
          <cell r="B587">
            <v>25843452</v>
          </cell>
          <cell r="C587" t="str">
            <v>Azoxymethane</v>
          </cell>
          <cell r="D587">
            <v>74.08</v>
          </cell>
          <cell r="E587">
            <v>4.786300923226384</v>
          </cell>
          <cell r="F587">
            <v>13.667843582393512</v>
          </cell>
          <cell r="G587">
            <v>3.9736398457498846E-4</v>
          </cell>
          <cell r="H587">
            <v>6.9999999982499991E-2</v>
          </cell>
          <cell r="I587">
            <v>13050</v>
          </cell>
          <cell r="P587">
            <v>1.0505999999999999E-6</v>
          </cell>
          <cell r="Q587">
            <v>5.3483578746909358E-7</v>
          </cell>
          <cell r="R587">
            <v>5.9426198607677063E-8</v>
          </cell>
          <cell r="S587">
            <v>2.6741789373454679E-7</v>
          </cell>
          <cell r="W587">
            <v>2.0327829268292685E-2</v>
          </cell>
          <cell r="X587">
            <v>2.0327829268292685E-2</v>
          </cell>
          <cell r="AD587">
            <v>1.2909219936153513</v>
          </cell>
        </row>
        <row r="588">
          <cell r="A588">
            <v>588</v>
          </cell>
          <cell r="B588">
            <v>30516871</v>
          </cell>
          <cell r="C588" t="str">
            <v>THYMIDINE, 3'-AZIDO-3'-DEOXY-</v>
          </cell>
          <cell r="D588">
            <v>267.25</v>
          </cell>
          <cell r="E588">
            <v>1.1220184543019636</v>
          </cell>
          <cell r="F588">
            <v>10</v>
          </cell>
          <cell r="G588">
            <v>1.6221144274551677E-17</v>
          </cell>
          <cell r="H588">
            <v>1.2199999996949999E-15</v>
          </cell>
          <cell r="I588">
            <v>20100</v>
          </cell>
          <cell r="P588">
            <v>5.7736095000000004E-5</v>
          </cell>
          <cell r="Q588">
            <v>5.3483578746909358E-7</v>
          </cell>
          <cell r="R588">
            <v>5.9426198607677063E-8</v>
          </cell>
          <cell r="S588">
            <v>2.6741789373454679E-7</v>
          </cell>
          <cell r="W588">
            <v>72.52</v>
          </cell>
          <cell r="X588">
            <v>72.52</v>
          </cell>
          <cell r="AD588">
            <v>0.91453430312046025</v>
          </cell>
        </row>
        <row r="589">
          <cell r="A589">
            <v>589</v>
          </cell>
          <cell r="B589">
            <v>531851</v>
          </cell>
          <cell r="C589" t="str">
            <v>BENZIDINE DIHYDROCHLORIDE</v>
          </cell>
          <cell r="D589">
            <v>184.24</v>
          </cell>
          <cell r="E589">
            <v>21.877616239495538</v>
          </cell>
          <cell r="F589">
            <v>2884.0315031266077</v>
          </cell>
          <cell r="G589">
            <v>6.8508289837945394E-5</v>
          </cell>
          <cell r="H589">
            <v>1.1973333330339999E-4</v>
          </cell>
          <cell r="I589">
            <v>322</v>
          </cell>
          <cell r="P589">
            <v>1.15353615E-4</v>
          </cell>
          <cell r="Q589">
            <v>2.1393431498763744E-7</v>
          </cell>
          <cell r="R589">
            <v>2.3770479443070826E-8</v>
          </cell>
          <cell r="S589">
            <v>1.0696715749381872E-7</v>
          </cell>
          <cell r="W589">
            <v>4.8265000000000002</v>
          </cell>
          <cell r="X589">
            <v>4.8265000000000002</v>
          </cell>
          <cell r="AD589">
            <v>2.9915757215308578</v>
          </cell>
        </row>
        <row r="590">
          <cell r="A590">
            <v>590</v>
          </cell>
          <cell r="B590">
            <v>91769</v>
          </cell>
          <cell r="C590" t="str">
            <v>BENZOGUANAMINE</v>
          </cell>
          <cell r="D590">
            <v>187.21</v>
          </cell>
          <cell r="E590">
            <v>22.908676527677738</v>
          </cell>
          <cell r="F590">
            <v>707.94578438413873</v>
          </cell>
          <cell r="G590">
            <v>5.1586755542658865E-6</v>
          </cell>
          <cell r="H590">
            <v>1.6533333329199999E-5</v>
          </cell>
          <cell r="I590">
            <v>600</v>
          </cell>
          <cell r="P590">
            <v>2.7562350000000003E-6</v>
          </cell>
          <cell r="Q590">
            <v>2.1393431498763744E-7</v>
          </cell>
          <cell r="R590">
            <v>2.3770479443070826E-8</v>
          </cell>
          <cell r="S590">
            <v>1.0696715749381872E-7</v>
          </cell>
          <cell r="X590" t="str">
            <v>NEG</v>
          </cell>
          <cell r="AD590">
            <v>1.6188253626421067</v>
          </cell>
        </row>
        <row r="591">
          <cell r="A591">
            <v>591</v>
          </cell>
          <cell r="B591">
            <v>119539</v>
          </cell>
          <cell r="C591" t="str">
            <v>BENZOIN</v>
          </cell>
          <cell r="D591">
            <v>212.25</v>
          </cell>
          <cell r="E591">
            <v>134.89628825916537</v>
          </cell>
          <cell r="F591">
            <v>163.15485439152104</v>
          </cell>
          <cell r="G591">
            <v>1.1885999997028501E-3</v>
          </cell>
          <cell r="H591">
            <v>1.6799999995799999E-3</v>
          </cell>
          <cell r="I591">
            <v>300</v>
          </cell>
          <cell r="P591">
            <v>8.7269249999999995E-6</v>
          </cell>
          <cell r="Q591">
            <v>5.3483578746909358E-7</v>
          </cell>
          <cell r="R591">
            <v>5.9426198607677063E-8</v>
          </cell>
          <cell r="S591">
            <v>2.6741789373454679E-7</v>
          </cell>
          <cell r="X591" t="str">
            <v>NEG</v>
          </cell>
          <cell r="AD591">
            <v>5.7240049413446394</v>
          </cell>
        </row>
        <row r="592">
          <cell r="A592">
            <v>592</v>
          </cell>
          <cell r="B592">
            <v>120785</v>
          </cell>
          <cell r="C592" t="str">
            <v>2,2'-DITHIOBISBENZOTHIAZOLE</v>
          </cell>
          <cell r="D592">
            <v>332.47</v>
          </cell>
          <cell r="E592">
            <v>45708.818961487581</v>
          </cell>
          <cell r="F592">
            <v>564157.0244329843</v>
          </cell>
          <cell r="G592">
            <v>2.7528515993117875E-6</v>
          </cell>
          <cell r="H592">
            <v>8.2799999979299997E-8</v>
          </cell>
          <cell r="I592">
            <v>10</v>
          </cell>
          <cell r="P592">
            <v>2.3644386000000001E-4</v>
          </cell>
          <cell r="Q592">
            <v>2.1393431498763744E-7</v>
          </cell>
          <cell r="R592">
            <v>2.3770479443070826E-8</v>
          </cell>
          <cell r="S592">
            <v>1.0696715749381872E-7</v>
          </cell>
          <cell r="X592" t="str">
            <v>NEG</v>
          </cell>
          <cell r="AD592">
            <v>26.302679918953825</v>
          </cell>
        </row>
        <row r="593">
          <cell r="A593">
            <v>593</v>
          </cell>
          <cell r="B593">
            <v>120321</v>
          </cell>
          <cell r="C593" t="str">
            <v>5-CHLORO-2-HYDROXYDIPHENYLMETHANE</v>
          </cell>
          <cell r="D593">
            <v>218.68</v>
          </cell>
          <cell r="E593">
            <v>15135.612484362096</v>
          </cell>
          <cell r="F593">
            <v>19261.938859249509</v>
          </cell>
          <cell r="G593">
            <v>2.7270000000000001E-4</v>
          </cell>
          <cell r="H593">
            <v>1.8666666661999997E-4</v>
          </cell>
          <cell r="I593">
            <v>149</v>
          </cell>
          <cell r="P593">
            <v>1.33305225E-5</v>
          </cell>
          <cell r="Q593">
            <v>2.1393431498763744E-7</v>
          </cell>
          <cell r="R593">
            <v>2.3770479443070826E-8</v>
          </cell>
          <cell r="S593">
            <v>1.0696715749381872E-7</v>
          </cell>
          <cell r="W593">
            <v>330.75</v>
          </cell>
          <cell r="X593">
            <v>330.75</v>
          </cell>
          <cell r="AD593">
            <v>154.77471037349204</v>
          </cell>
        </row>
        <row r="594">
          <cell r="A594">
            <v>594</v>
          </cell>
          <cell r="B594">
            <v>3012371</v>
          </cell>
          <cell r="C594" t="str">
            <v>BENZYLTHIOCYANATE</v>
          </cell>
          <cell r="D594">
            <v>149.21</v>
          </cell>
          <cell r="E594">
            <v>97.723722095581124</v>
          </cell>
          <cell r="F594">
            <v>318.4930794718727</v>
          </cell>
          <cell r="G594">
            <v>0.5950171900781217</v>
          </cell>
          <cell r="H594">
            <v>6.0933333318099994</v>
          </cell>
          <cell r="I594">
            <v>1528</v>
          </cell>
          <cell r="P594">
            <v>9.0977024999999995E-6</v>
          </cell>
          <cell r="Q594">
            <v>5.3483578746909358E-7</v>
          </cell>
          <cell r="R594">
            <v>5.9426198607677063E-8</v>
          </cell>
          <cell r="S594">
            <v>2.6741789373454679E-7</v>
          </cell>
          <cell r="X594" t="str">
            <v>NEG</v>
          </cell>
          <cell r="AD594">
            <v>5.8938625024058098</v>
          </cell>
        </row>
        <row r="595">
          <cell r="A595">
            <v>595</v>
          </cell>
          <cell r="B595">
            <v>2185924</v>
          </cell>
          <cell r="C595" t="str">
            <v>2-Biphenylamine hydrochloride</v>
          </cell>
          <cell r="D595">
            <v>169.23</v>
          </cell>
          <cell r="E595">
            <v>691.83097091893671</v>
          </cell>
          <cell r="F595">
            <v>2521.1576308074145</v>
          </cell>
          <cell r="G595">
            <v>0.11529051092008247</v>
          </cell>
          <cell r="H595">
            <v>0.15866666662699999</v>
          </cell>
          <cell r="I595">
            <v>232.9</v>
          </cell>
          <cell r="P595">
            <v>6.0217320000000005E-5</v>
          </cell>
          <cell r="Q595">
            <v>2.1393431498763744E-7</v>
          </cell>
          <cell r="R595">
            <v>2.3770479443070826E-8</v>
          </cell>
          <cell r="S595">
            <v>1.0696715749381872E-7</v>
          </cell>
          <cell r="W595">
            <v>274.39999999999998</v>
          </cell>
          <cell r="X595">
            <v>274.39999999999998</v>
          </cell>
          <cell r="AD595">
            <v>25.798829360403726</v>
          </cell>
        </row>
        <row r="596">
          <cell r="A596">
            <v>596</v>
          </cell>
          <cell r="B596">
            <v>6731368</v>
          </cell>
          <cell r="C596" t="str">
            <v>Peroxide, (3,3,5-trimethylcyclohexylidene)bis (1,1-dimethylethyl)</v>
          </cell>
          <cell r="D596">
            <v>302.45999999999998</v>
          </cell>
          <cell r="E596">
            <v>3388441.5613920307</v>
          </cell>
          <cell r="F596">
            <v>255505.35105132655</v>
          </cell>
          <cell r="G596">
            <v>12568893.330191109</v>
          </cell>
          <cell r="H596">
            <v>24933.333327099997</v>
          </cell>
          <cell r="I596">
            <v>0.6</v>
          </cell>
          <cell r="P596">
            <v>6.5097675000000002E-6</v>
          </cell>
          <cell r="Q596">
            <v>4.45696489557578E-8</v>
          </cell>
          <cell r="R596">
            <v>4.9521832173064224E-9</v>
          </cell>
          <cell r="S596">
            <v>2.22848244778789E-8</v>
          </cell>
          <cell r="X596" t="str">
            <v>NEG</v>
          </cell>
          <cell r="AD596">
            <v>9080.2958764788291</v>
          </cell>
        </row>
        <row r="597">
          <cell r="A597">
            <v>597</v>
          </cell>
          <cell r="B597">
            <v>23746341</v>
          </cell>
          <cell r="C597" t="str">
            <v>Potassium bis(2-hydroxyethyl)dithiocarbamate</v>
          </cell>
          <cell r="D597">
            <v>219.36</v>
          </cell>
          <cell r="E597">
            <v>1.1220184543019618E-4</v>
          </cell>
          <cell r="F597">
            <v>10</v>
          </cell>
          <cell r="G597">
            <v>3.4805119991298719E-17</v>
          </cell>
          <cell r="H597">
            <v>1.58666666627E-13</v>
          </cell>
          <cell r="I597">
            <v>1000000</v>
          </cell>
          <cell r="P597">
            <v>7.1767342500000006E-5</v>
          </cell>
          <cell r="Q597">
            <v>5.3483578746909358E-7</v>
          </cell>
          <cell r="R597">
            <v>5.9426198607677063E-8</v>
          </cell>
          <cell r="S597">
            <v>2.6741789373454679E-7</v>
          </cell>
          <cell r="W597">
            <v>9.236500000000003</v>
          </cell>
          <cell r="X597">
            <v>9.236500000000003</v>
          </cell>
          <cell r="AD597">
            <v>0.89577719121921417</v>
          </cell>
        </row>
        <row r="598">
          <cell r="A598">
            <v>598</v>
          </cell>
          <cell r="B598">
            <v>21260468</v>
          </cell>
          <cell r="C598" t="str">
            <v>Bismuth dimethyldithiocarbamate</v>
          </cell>
          <cell r="D598">
            <v>569.6</v>
          </cell>
          <cell r="E598">
            <v>2.511886431509578E-2</v>
          </cell>
          <cell r="F598">
            <v>10670.874200130997</v>
          </cell>
          <cell r="G598">
            <v>2.0388758969261787E-6</v>
          </cell>
          <cell r="H598">
            <v>4.6533333321700001E-7</v>
          </cell>
          <cell r="I598">
            <v>130</v>
          </cell>
          <cell r="P598">
            <v>1.5419160750000001E-4</v>
          </cell>
          <cell r="Q598">
            <v>1.3370894686727339E-7</v>
          </cell>
          <cell r="R598">
            <v>1.4856549651919266E-8</v>
          </cell>
          <cell r="S598">
            <v>6.6854473433636697E-8</v>
          </cell>
          <cell r="X598" t="str">
            <v>NEG</v>
          </cell>
          <cell r="AD598">
            <v>0.89371696085019758</v>
          </cell>
          <cell r="AH598" t="str">
            <v>F</v>
          </cell>
        </row>
        <row r="599">
          <cell r="A599">
            <v>599</v>
          </cell>
          <cell r="B599">
            <v>1937377</v>
          </cell>
          <cell r="C599" t="str">
            <v>C,I, DIRECT BLACK 38</v>
          </cell>
          <cell r="D599">
            <v>737.77</v>
          </cell>
          <cell r="E599">
            <v>79432.823472428237</v>
          </cell>
          <cell r="F599">
            <v>241935723.66075999</v>
          </cell>
          <cell r="G599">
            <v>1.7359294113307234E-26</v>
          </cell>
          <cell r="H599">
            <v>4.2399999989399997E-34</v>
          </cell>
          <cell r="I599">
            <v>1.802E-5</v>
          </cell>
          <cell r="P599">
            <v>1.5164376E-4</v>
          </cell>
          <cell r="Q599">
            <v>4.45696489557578E-8</v>
          </cell>
          <cell r="R599">
            <v>4.9521832173064224E-9</v>
          </cell>
          <cell r="S599">
            <v>2.22848244778789E-8</v>
          </cell>
          <cell r="W599">
            <v>0.60634512195121948</v>
          </cell>
          <cell r="X599">
            <v>0.60634512195121948</v>
          </cell>
          <cell r="AD599">
            <v>12.5256421496379</v>
          </cell>
        </row>
        <row r="600">
          <cell r="A600">
            <v>600</v>
          </cell>
          <cell r="B600">
            <v>2475458</v>
          </cell>
          <cell r="C600" t="str">
            <v>1,4,5,8-TETRAAMINOANTHRAQUINONE</v>
          </cell>
          <cell r="D600">
            <v>268.27999999999997</v>
          </cell>
          <cell r="E600">
            <v>954.99258602143675</v>
          </cell>
          <cell r="F600">
            <v>3246.3848278803343</v>
          </cell>
          <cell r="G600">
            <v>2.1412E-2</v>
          </cell>
          <cell r="H600">
            <v>2.3999999993999999E-6</v>
          </cell>
          <cell r="I600">
            <v>0.03</v>
          </cell>
          <cell r="P600">
            <v>1.0164621750000001E-4</v>
          </cell>
          <cell r="Q600">
            <v>1.3370894686727339E-7</v>
          </cell>
          <cell r="R600">
            <v>1.4856549651919266E-8</v>
          </cell>
          <cell r="S600">
            <v>6.6854473433636697E-8</v>
          </cell>
          <cell r="W600">
            <v>68.050243902439021</v>
          </cell>
          <cell r="X600">
            <v>68.050243902439021</v>
          </cell>
          <cell r="AD600">
            <v>4.3481047689272749</v>
          </cell>
        </row>
        <row r="601">
          <cell r="A601">
            <v>601</v>
          </cell>
          <cell r="B601">
            <v>860220</v>
          </cell>
          <cell r="C601" t="str">
            <v>Indigo Carmine</v>
          </cell>
          <cell r="D601">
            <v>466.35</v>
          </cell>
          <cell r="E601">
            <v>2.6915348039269167E-4</v>
          </cell>
          <cell r="F601">
            <v>42.618680542416051</v>
          </cell>
          <cell r="G601">
            <v>1.9648879995087782E-21</v>
          </cell>
          <cell r="H601">
            <v>4.2133333322800002E-20</v>
          </cell>
          <cell r="I601">
            <v>10000</v>
          </cell>
          <cell r="P601">
            <v>1.6108965000000002E-5</v>
          </cell>
          <cell r="Q601">
            <v>1.3370894686727339E-7</v>
          </cell>
          <cell r="R601">
            <v>1.4856549651919266E-8</v>
          </cell>
          <cell r="S601">
            <v>6.6854473433636697E-8</v>
          </cell>
          <cell r="X601" t="str">
            <v>NEG</v>
          </cell>
          <cell r="AD601">
            <v>0.89577719121921417</v>
          </cell>
        </row>
        <row r="602">
          <cell r="A602">
            <v>602</v>
          </cell>
          <cell r="B602">
            <v>2784943</v>
          </cell>
          <cell r="C602" t="str">
            <v>Ethanol, 2,2'-  4-(methylamino)-3-nitrophenyl imino bis-</v>
          </cell>
          <cell r="D602">
            <v>255.28</v>
          </cell>
          <cell r="E602">
            <v>4.5708818961487507</v>
          </cell>
          <cell r="F602">
            <v>10</v>
          </cell>
          <cell r="G602">
            <v>3.037950669188557E-9</v>
          </cell>
          <cell r="H602">
            <v>7.25333333152E-8</v>
          </cell>
          <cell r="I602">
            <v>6095</v>
          </cell>
          <cell r="P602">
            <v>3.89507475E-5</v>
          </cell>
          <cell r="Q602">
            <v>2.1393431498763744E-7</v>
          </cell>
          <cell r="R602">
            <v>2.3770479443070826E-8</v>
          </cell>
          <cell r="S602">
            <v>1.0696715749381872E-7</v>
          </cell>
          <cell r="W602">
            <v>21.1435</v>
          </cell>
          <cell r="X602">
            <v>21.1435</v>
          </cell>
          <cell r="AD602">
            <v>0.97768735896742121</v>
          </cell>
        </row>
        <row r="603">
          <cell r="A603">
            <v>603</v>
          </cell>
          <cell r="B603">
            <v>33229344</v>
          </cell>
          <cell r="C603" t="str">
            <v>HC BLUE NO, 2</v>
          </cell>
          <cell r="D603">
            <v>285.3</v>
          </cell>
          <cell r="E603">
            <v>0.47863009232263831</v>
          </cell>
          <cell r="F603">
            <v>10</v>
          </cell>
          <cell r="G603">
            <v>3.7849391543866207E-11</v>
          </cell>
          <cell r="H603">
            <v>3.7066666657399998E-9</v>
          </cell>
          <cell r="I603">
            <v>27940</v>
          </cell>
          <cell r="P603">
            <v>4.9135814999999992E-5</v>
          </cell>
          <cell r="Q603">
            <v>2.1393431498763744E-7</v>
          </cell>
          <cell r="R603">
            <v>2.3770479443070826E-8</v>
          </cell>
          <cell r="S603">
            <v>1.0696715749381872E-7</v>
          </cell>
          <cell r="X603" t="str">
            <v>NEG</v>
          </cell>
          <cell r="AD603">
            <v>0.90219413603573595</v>
          </cell>
        </row>
        <row r="604">
          <cell r="A604">
            <v>604</v>
          </cell>
          <cell r="B604">
            <v>540512</v>
          </cell>
          <cell r="C604" t="str">
            <v>2-BROMOETHANOL</v>
          </cell>
          <cell r="D604">
            <v>124.97</v>
          </cell>
          <cell r="E604">
            <v>1.6982436524617444</v>
          </cell>
          <cell r="F604">
            <v>1.9045834228945129</v>
          </cell>
          <cell r="G604">
            <v>2.2494599994376349E-2</v>
          </cell>
          <cell r="H604">
            <v>179.99999995499999</v>
          </cell>
          <cell r="I604">
            <v>1000000</v>
          </cell>
          <cell r="P604">
            <v>1.4740574999999998E-6</v>
          </cell>
          <cell r="Q604">
            <v>5.3483578746909358E-7</v>
          </cell>
          <cell r="R604">
            <v>5.9426198607677063E-8</v>
          </cell>
          <cell r="S604">
            <v>2.6741789373454679E-7</v>
          </cell>
          <cell r="W604">
            <v>18.644499999999997</v>
          </cell>
          <cell r="X604">
            <v>18.644499999999997</v>
          </cell>
          <cell r="AD604">
            <v>0.99106011864783095</v>
          </cell>
        </row>
        <row r="605">
          <cell r="A605">
            <v>605</v>
          </cell>
          <cell r="B605">
            <v>16071866</v>
          </cell>
          <cell r="C605" t="str">
            <v>C,I, Direct Brown 95</v>
          </cell>
          <cell r="D605">
            <v>760.11</v>
          </cell>
          <cell r="E605">
            <v>2.9512092266663814E-7</v>
          </cell>
          <cell r="F605">
            <v>6985540.2603269517</v>
          </cell>
          <cell r="G605">
            <v>1.449276399637681E-42</v>
          </cell>
          <cell r="H605">
            <v>1.9066666661899999E-39</v>
          </cell>
          <cell r="I605">
            <v>1000000</v>
          </cell>
          <cell r="P605">
            <v>3.5974432499999998E-5</v>
          </cell>
          <cell r="Q605">
            <v>4.45696489557578E-8</v>
          </cell>
          <cell r="R605">
            <v>4.9521832173064224E-9</v>
          </cell>
          <cell r="S605">
            <v>2.22848244778789E-8</v>
          </cell>
          <cell r="W605">
            <v>0.90297439024390236</v>
          </cell>
          <cell r="X605">
            <v>0.90297439024390236</v>
          </cell>
          <cell r="AD605">
            <v>0.89495252976528705</v>
          </cell>
        </row>
        <row r="606">
          <cell r="A606">
            <v>606</v>
          </cell>
          <cell r="B606">
            <v>51333223</v>
          </cell>
          <cell r="C606" t="str">
            <v>Budesonide</v>
          </cell>
          <cell r="D606">
            <v>430.55</v>
          </cell>
          <cell r="E606">
            <v>151.3561248436209</v>
          </cell>
          <cell r="F606">
            <v>46.270053323618136</v>
          </cell>
          <cell r="G606">
            <v>1.8696958713748436E-11</v>
          </cell>
          <cell r="H606">
            <v>1.174666666373E-12</v>
          </cell>
          <cell r="I606">
            <v>27.05</v>
          </cell>
          <cell r="P606">
            <v>9.5874345000000015E-5</v>
          </cell>
          <cell r="Q606">
            <v>1.3370894686727339E-7</v>
          </cell>
          <cell r="R606">
            <v>1.4856549651919266E-8</v>
          </cell>
          <cell r="S606">
            <v>6.6854473433636697E-8</v>
          </cell>
          <cell r="W606">
            <v>0.12693987804878049</v>
          </cell>
          <cell r="X606">
            <v>0.12693987804878049</v>
          </cell>
          <cell r="AD606">
            <v>15.545331940607861</v>
          </cell>
        </row>
        <row r="607">
          <cell r="A607">
            <v>607</v>
          </cell>
          <cell r="B607">
            <v>94268</v>
          </cell>
          <cell r="C607" t="str">
            <v>P-HYDROXY BUTYL BENZOATE</v>
          </cell>
          <cell r="D607">
            <v>194.23</v>
          </cell>
          <cell r="E607">
            <v>3715.352290971724</v>
          </cell>
          <cell r="F607">
            <v>522.27591667877164</v>
          </cell>
          <cell r="G607">
            <v>3.1402080507447382E-2</v>
          </cell>
          <cell r="H607">
            <v>3.3466666658299997E-2</v>
          </cell>
          <cell r="I607">
            <v>207</v>
          </cell>
          <cell r="P607">
            <v>1.1610630000000001E-5</v>
          </cell>
          <cell r="Q607">
            <v>9.2532143160742838E-7</v>
          </cell>
          <cell r="R607">
            <v>1.0281349240082538E-7</v>
          </cell>
          <cell r="S607">
            <v>4.6266071580371419E-7</v>
          </cell>
          <cell r="X607" t="str">
            <v>NEG</v>
          </cell>
          <cell r="AD607">
            <v>26.515510930092109</v>
          </cell>
        </row>
        <row r="608">
          <cell r="A608">
            <v>608</v>
          </cell>
          <cell r="B608">
            <v>2409554</v>
          </cell>
          <cell r="C608" t="str">
            <v>2-(TERT-BUTYL)-4-METHYLPHENOL</v>
          </cell>
          <cell r="D608">
            <v>164.25</v>
          </cell>
          <cell r="E608">
            <v>9332.5430079699217</v>
          </cell>
          <cell r="F608">
            <v>2105.2321804752337</v>
          </cell>
          <cell r="G608">
            <v>5.4047383994385489</v>
          </cell>
          <cell r="H608">
            <v>3.3333333325000001</v>
          </cell>
          <cell r="I608">
            <v>101.3</v>
          </cell>
          <cell r="P608">
            <v>3.7342185000000002E-5</v>
          </cell>
          <cell r="Q608">
            <v>2.1393431498763744E-7</v>
          </cell>
          <cell r="R608">
            <v>2.3770479443070826E-8</v>
          </cell>
          <cell r="S608">
            <v>1.0696715749381872E-7</v>
          </cell>
          <cell r="X608" t="str">
            <v>NEG</v>
          </cell>
          <cell r="AD608">
            <v>170.80477200597082</v>
          </cell>
        </row>
        <row r="609">
          <cell r="A609">
            <v>609</v>
          </cell>
          <cell r="B609">
            <v>592314</v>
          </cell>
          <cell r="C609" t="str">
            <v>BUTYLUREA</v>
          </cell>
          <cell r="D609">
            <v>116.16</v>
          </cell>
          <cell r="E609">
            <v>2.5703957827688639</v>
          </cell>
          <cell r="F609">
            <v>22.315159738717668</v>
          </cell>
          <cell r="G609">
            <v>3.6150940124958374E-3</v>
          </cell>
          <cell r="H609">
            <v>1.4399999996399999</v>
          </cell>
          <cell r="I609">
            <v>46270</v>
          </cell>
          <cell r="P609">
            <v>7.0794824999999993E-6</v>
          </cell>
          <cell r="Q609">
            <v>5.3483578746909358E-7</v>
          </cell>
          <cell r="R609">
            <v>5.9426198607677063E-8</v>
          </cell>
          <cell r="S609">
            <v>2.6741789373454679E-7</v>
          </cell>
          <cell r="X609" t="str">
            <v>NEG</v>
          </cell>
          <cell r="AD609">
            <v>0.94188959652284143</v>
          </cell>
        </row>
        <row r="610">
          <cell r="A610">
            <v>610</v>
          </cell>
          <cell r="B610">
            <v>3068880</v>
          </cell>
          <cell r="C610" t="str">
            <v>4-METHYL-2-OXETANONE</v>
          </cell>
          <cell r="D610">
            <v>86.09</v>
          </cell>
          <cell r="E610">
            <v>0.41686938347033536</v>
          </cell>
          <cell r="F610">
            <v>5.7029557257206331</v>
          </cell>
          <cell r="G610">
            <v>1.2378954245271274</v>
          </cell>
          <cell r="H610">
            <v>219.99999994499998</v>
          </cell>
          <cell r="I610">
            <v>15300</v>
          </cell>
          <cell r="P610">
            <v>1.0020150000000001E-6</v>
          </cell>
          <cell r="Q610">
            <v>5.3483578746909358E-7</v>
          </cell>
          <cell r="R610">
            <v>5.9426198607677063E-8</v>
          </cell>
          <cell r="S610">
            <v>2.6741789373454679E-7</v>
          </cell>
          <cell r="W610">
            <v>6.0198292682926837</v>
          </cell>
          <cell r="X610">
            <v>6.0198292682926837</v>
          </cell>
          <cell r="AD610">
            <v>0.90115604433970453</v>
          </cell>
        </row>
        <row r="611">
          <cell r="A611">
            <v>611</v>
          </cell>
          <cell r="B611">
            <v>14239680</v>
          </cell>
          <cell r="C611" t="str">
            <v>Ethyl cadmate</v>
          </cell>
          <cell r="D611">
            <v>408.94</v>
          </cell>
          <cell r="E611">
            <v>102.32929922807544</v>
          </cell>
          <cell r="F611">
            <v>14750.271017597594</v>
          </cell>
          <cell r="G611">
            <v>3.5916744265107512E-6</v>
          </cell>
          <cell r="H611">
            <v>4.6399999988399999E-6</v>
          </cell>
          <cell r="I611">
            <v>528.29999999999995</v>
          </cell>
          <cell r="P611">
            <v>1.2556044750000001E-4</v>
          </cell>
          <cell r="Q611">
            <v>2.1393431498763744E-7</v>
          </cell>
          <cell r="R611">
            <v>2.3770479443070826E-8</v>
          </cell>
          <cell r="S611">
            <v>1.0696715749381872E-7</v>
          </cell>
          <cell r="X611" t="str">
            <v>NEG</v>
          </cell>
          <cell r="AD611">
            <v>8.7297136838811173</v>
          </cell>
          <cell r="AH611" t="str">
            <v>F</v>
          </cell>
        </row>
        <row r="612">
          <cell r="A612">
            <v>612</v>
          </cell>
          <cell r="B612">
            <v>331395</v>
          </cell>
          <cell r="C612" t="str">
            <v>2-PROPENOIC ACID, 3-(3,4-DIHYDROXYPHENYL)-, (E)-</v>
          </cell>
          <cell r="D612">
            <v>180.16</v>
          </cell>
          <cell r="E612">
            <v>14.125375446227544</v>
          </cell>
          <cell r="F612">
            <v>90.698478150579248</v>
          </cell>
          <cell r="G612">
            <v>1.3061350098454652E-8</v>
          </cell>
          <cell r="H612">
            <v>3.9199999990199996E-6</v>
          </cell>
          <cell r="I612">
            <v>54070</v>
          </cell>
          <cell r="P612">
            <v>3.15828675E-5</v>
          </cell>
          <cell r="Q612">
            <v>9.2532143160742838E-7</v>
          </cell>
          <cell r="R612">
            <v>1.0281349240082538E-7</v>
          </cell>
          <cell r="S612">
            <v>4.6266071580371419E-7</v>
          </cell>
          <cell r="W612">
            <v>129.55719512195122</v>
          </cell>
          <cell r="X612">
            <v>129.55719512195122</v>
          </cell>
          <cell r="AD612">
            <v>3.1619999999999999</v>
          </cell>
          <cell r="AE612" t="str">
            <v>F</v>
          </cell>
        </row>
        <row r="613">
          <cell r="A613">
            <v>613</v>
          </cell>
          <cell r="B613">
            <v>50146</v>
          </cell>
          <cell r="C613" t="str">
            <v>Vitamin D2</v>
          </cell>
          <cell r="D613">
            <v>396.66</v>
          </cell>
          <cell r="E613">
            <v>27542287033.381657</v>
          </cell>
          <cell r="F613">
            <v>2713938.487641592</v>
          </cell>
          <cell r="G613">
            <v>6.7061983983234503E-7</v>
          </cell>
          <cell r="H613">
            <v>8.4533333312199996E-8</v>
          </cell>
          <cell r="I613">
            <v>50</v>
          </cell>
          <cell r="P613">
            <v>2.6488556999999997E-4</v>
          </cell>
          <cell r="Q613">
            <v>2.1393431498763744E-7</v>
          </cell>
          <cell r="R613">
            <v>2.3770479443070826E-8</v>
          </cell>
          <cell r="S613">
            <v>1.0696715749381872E-7</v>
          </cell>
          <cell r="X613" t="str">
            <v>NEG</v>
          </cell>
          <cell r="AD613">
            <v>274.10000000000002</v>
          </cell>
        </row>
        <row r="614">
          <cell r="A614">
            <v>614</v>
          </cell>
          <cell r="B614">
            <v>62544</v>
          </cell>
          <cell r="C614" t="str">
            <v>Acetic acid, calcium salt</v>
          </cell>
          <cell r="D614">
            <v>158.16999999999999</v>
          </cell>
          <cell r="E614">
            <v>4.1686938347033534E-2</v>
          </cell>
          <cell r="F614">
            <v>1</v>
          </cell>
          <cell r="G614">
            <v>1.1556954663777425E-4</v>
          </cell>
          <cell r="H614">
            <v>0.73066666648399992</v>
          </cell>
          <cell r="I614">
            <v>1000000</v>
          </cell>
          <cell r="P614">
            <v>6.3240000000000002E-8</v>
          </cell>
          <cell r="Q614">
            <v>5.3483578746909358E-7</v>
          </cell>
          <cell r="R614">
            <v>5.9426198607677063E-8</v>
          </cell>
          <cell r="S614">
            <v>2.6741789373454679E-7</v>
          </cell>
          <cell r="X614" t="str">
            <v>NEG</v>
          </cell>
          <cell r="AD614">
            <v>3.1619999999999999</v>
          </cell>
          <cell r="AE614" t="str">
            <v>F</v>
          </cell>
        </row>
        <row r="615">
          <cell r="A615">
            <v>615</v>
          </cell>
          <cell r="B615">
            <v>121595</v>
          </cell>
          <cell r="C615" t="str">
            <v>Carbarsone</v>
          </cell>
          <cell r="D615">
            <v>260.08</v>
          </cell>
          <cell r="E615">
            <v>5.6234132519034884E-2</v>
          </cell>
          <cell r="F615">
            <v>254.74167494427948</v>
          </cell>
          <cell r="G615">
            <v>2.0274237415003718E-10</v>
          </cell>
          <cell r="H615">
            <v>9.3466666643299989E-9</v>
          </cell>
          <cell r="I615">
            <v>11990</v>
          </cell>
          <cell r="P615">
            <v>3.2953462499999996E-5</v>
          </cell>
          <cell r="Q615">
            <v>2.1393431498763744E-7</v>
          </cell>
          <cell r="R615">
            <v>2.3770479443070826E-8</v>
          </cell>
          <cell r="S615">
            <v>1.0696715749381872E-7</v>
          </cell>
          <cell r="X615" t="str">
            <v>NEG</v>
          </cell>
          <cell r="AD615">
            <v>0.89412862750295385</v>
          </cell>
          <cell r="AH615" t="str">
            <v>F</v>
          </cell>
        </row>
        <row r="616">
          <cell r="A616">
            <v>616</v>
          </cell>
          <cell r="B616">
            <v>77656</v>
          </cell>
          <cell r="C616" t="str">
            <v>CARBROMAL</v>
          </cell>
          <cell r="D616">
            <v>237.1</v>
          </cell>
          <cell r="E616">
            <v>34.67368504525318</v>
          </cell>
          <cell r="F616">
            <v>25.92984973412533</v>
          </cell>
          <cell r="G616">
            <v>6.892276274553206E-5</v>
          </cell>
          <cell r="H616">
            <v>9.6799999975799992E-5</v>
          </cell>
          <cell r="I616">
            <v>333</v>
          </cell>
          <cell r="P616">
            <v>3.4741500000000004E-6</v>
          </cell>
          <cell r="Q616">
            <v>2.1393431498763744E-7</v>
          </cell>
          <cell r="R616">
            <v>2.3770479443070826E-8</v>
          </cell>
          <cell r="S616">
            <v>1.0696715749381872E-7</v>
          </cell>
          <cell r="X616" t="str">
            <v>NEG</v>
          </cell>
          <cell r="AD616">
            <v>1.5265112173588715</v>
          </cell>
        </row>
        <row r="617">
          <cell r="A617">
            <v>617</v>
          </cell>
          <cell r="B617">
            <v>7235407</v>
          </cell>
          <cell r="C617" t="str">
            <v>,beta,,,beta,-Carotene</v>
          </cell>
          <cell r="D617">
            <v>536.89</v>
          </cell>
          <cell r="E617">
            <v>4.1686938347033926E+17</v>
          </cell>
          <cell r="F617">
            <v>25562304271.125504</v>
          </cell>
          <cell r="G617">
            <v>2.1356291105772037E-6</v>
          </cell>
          <cell r="H617">
            <v>2.3866666660699998E-9</v>
          </cell>
          <cell r="I617">
            <v>0.6</v>
          </cell>
          <cell r="P617">
            <v>5.5182000750000004E-4</v>
          </cell>
          <cell r="Q617">
            <v>4.45696489557578E-8</v>
          </cell>
          <cell r="R617">
            <v>4.9521832173064224E-9</v>
          </cell>
          <cell r="S617">
            <v>2.22848244778789E-8</v>
          </cell>
          <cell r="X617" t="str">
            <v>NEG</v>
          </cell>
          <cell r="AD617">
            <v>3.1619999999999999</v>
          </cell>
        </row>
        <row r="618">
          <cell r="A618">
            <v>618</v>
          </cell>
          <cell r="B618">
            <v>2244168</v>
          </cell>
          <cell r="C618" t="str">
            <v>2-Cyclohexen-1-one, 2-methyl-5-(1-methylethenyl)</v>
          </cell>
          <cell r="D618">
            <v>150.22</v>
          </cell>
          <cell r="E618">
            <v>512.86138399136519</v>
          </cell>
          <cell r="F618">
            <v>136.17582027830039</v>
          </cell>
          <cell r="G618">
            <v>1.5869394867827522</v>
          </cell>
          <cell r="H618">
            <v>13.733333329899999</v>
          </cell>
          <cell r="I618">
            <v>1300</v>
          </cell>
          <cell r="P618">
            <v>1.058989575E-4</v>
          </cell>
          <cell r="Q618">
            <v>5.3483578746909358E-7</v>
          </cell>
          <cell r="R618">
            <v>5.9426198607677063E-8</v>
          </cell>
          <cell r="S618">
            <v>2.6741789373454679E-7</v>
          </cell>
          <cell r="X618" t="str">
            <v>NEG</v>
          </cell>
          <cell r="AD618">
            <v>43.351087838752903</v>
          </cell>
        </row>
        <row r="619">
          <cell r="A619">
            <v>619</v>
          </cell>
          <cell r="B619">
            <v>169590425</v>
          </cell>
          <cell r="C619" t="str">
            <v>Celecoxib</v>
          </cell>
          <cell r="D619">
            <v>381.37</v>
          </cell>
          <cell r="E619">
            <v>2951.2092266663899</v>
          </cell>
          <cell r="F619">
            <v>97498.963771738825</v>
          </cell>
          <cell r="G619">
            <v>1.4055913275618813E-5</v>
          </cell>
          <cell r="H619">
            <v>1.58666666627E-7</v>
          </cell>
          <cell r="I619">
            <v>4.3049999999999997</v>
          </cell>
          <cell r="P619">
            <v>1.0857585E-5</v>
          </cell>
          <cell r="Q619">
            <v>1.3370894686727339E-7</v>
          </cell>
          <cell r="R619">
            <v>1.4856549651919266E-8</v>
          </cell>
          <cell r="S619">
            <v>6.6854473433636697E-8</v>
          </cell>
          <cell r="X619" t="str">
            <v>NEG</v>
          </cell>
          <cell r="AD619">
            <v>285.69326345837004</v>
          </cell>
        </row>
        <row r="620">
          <cell r="A620">
            <v>620</v>
          </cell>
          <cell r="B620">
            <v>56980939</v>
          </cell>
          <cell r="C620" t="str">
            <v>UREA, N'-[3-ACETYL-4-[3-[(1,1-DIMETHYLETHYL)AMIN</v>
          </cell>
          <cell r="D620">
            <v>379.5</v>
          </cell>
          <cell r="E620">
            <v>83.176377110267126</v>
          </cell>
          <cell r="F620">
            <v>44.48360748898115</v>
          </cell>
          <cell r="G620">
            <v>3.1948253825062339E-9</v>
          </cell>
          <cell r="H620">
            <v>7.9066666646899993E-10</v>
          </cell>
          <cell r="I620">
            <v>93.92</v>
          </cell>
          <cell r="P620">
            <v>9.9613124999999998E-5</v>
          </cell>
          <cell r="Q620">
            <v>2.1393431498763744E-7</v>
          </cell>
          <cell r="R620">
            <v>2.3770479443070826E-8</v>
          </cell>
          <cell r="S620">
            <v>1.0696715749381872E-7</v>
          </cell>
          <cell r="X620" t="str">
            <v>NEG</v>
          </cell>
          <cell r="AD620">
            <v>3.9048108374925365</v>
          </cell>
        </row>
        <row r="621">
          <cell r="A621">
            <v>621</v>
          </cell>
          <cell r="B621">
            <v>474259</v>
          </cell>
          <cell r="C621" t="str">
            <v>CHENODEOXYCHOLIC ACID</v>
          </cell>
          <cell r="D621">
            <v>392.58</v>
          </cell>
          <cell r="E621">
            <v>14125.375446227561</v>
          </cell>
          <cell r="F621">
            <v>1591.1092480175435</v>
          </cell>
          <cell r="G621">
            <v>2.241650722465171E-9</v>
          </cell>
          <cell r="H621">
            <v>5.1333333320499997E-10</v>
          </cell>
          <cell r="I621">
            <v>89.9</v>
          </cell>
          <cell r="P621">
            <v>3.9596137499999998E-5</v>
          </cell>
          <cell r="Q621">
            <v>2.1393431498763744E-7</v>
          </cell>
          <cell r="R621">
            <v>2.3770479443070826E-8</v>
          </cell>
          <cell r="S621">
            <v>1.0696715749381872E-7</v>
          </cell>
          <cell r="X621" t="str">
            <v>NEG</v>
          </cell>
          <cell r="AD621">
            <v>3.1619999999999999</v>
          </cell>
          <cell r="AE621" t="str">
            <v>F</v>
          </cell>
        </row>
        <row r="622">
          <cell r="A622">
            <v>622</v>
          </cell>
          <cell r="B622">
            <v>115286</v>
          </cell>
          <cell r="C622" t="str">
            <v>CHLORENDIC ACID</v>
          </cell>
          <cell r="D622">
            <v>388.85</v>
          </cell>
          <cell r="E622">
            <v>1380.3842646028863</v>
          </cell>
          <cell r="F622">
            <v>2404.3628000069343</v>
          </cell>
          <cell r="G622">
            <v>2.1331199994667199E-7</v>
          </cell>
          <cell r="H622">
            <v>1.9199999995199998E-6</v>
          </cell>
          <cell r="I622">
            <v>3500</v>
          </cell>
          <cell r="P622">
            <v>6.1363125E-6</v>
          </cell>
          <cell r="Q622">
            <v>4.45696489557578E-8</v>
          </cell>
          <cell r="R622">
            <v>4.9521832173064224E-9</v>
          </cell>
          <cell r="S622">
            <v>2.22848244778789E-8</v>
          </cell>
          <cell r="W622">
            <v>17.797756097560974</v>
          </cell>
          <cell r="X622">
            <v>17.797756097560974</v>
          </cell>
          <cell r="AD622">
            <v>2.0892961308540396</v>
          </cell>
          <cell r="AE622" t="str">
            <v>F</v>
          </cell>
        </row>
        <row r="623">
          <cell r="A623">
            <v>623</v>
          </cell>
          <cell r="B623">
            <v>302227</v>
          </cell>
          <cell r="C623" t="str">
            <v>Chlormadinone Acetate</v>
          </cell>
          <cell r="D623">
            <v>404.94</v>
          </cell>
          <cell r="E623">
            <v>8912.5093813374679</v>
          </cell>
          <cell r="F623">
            <v>7033.9617121624751</v>
          </cell>
          <cell r="G623">
            <v>1.4297223680636222E-4</v>
          </cell>
          <cell r="H623">
            <v>4.29333333226E-7</v>
          </cell>
          <cell r="I623">
            <v>1.216</v>
          </cell>
          <cell r="P623">
            <v>5.2810642499999998E-5</v>
          </cell>
          <cell r="Q623">
            <v>4.45696489557578E-8</v>
          </cell>
          <cell r="R623">
            <v>4.9521832173064224E-9</v>
          </cell>
          <cell r="S623">
            <v>2.22848244778789E-8</v>
          </cell>
          <cell r="X623" t="str">
            <v>NEG</v>
          </cell>
          <cell r="AD623">
            <v>154.06358517478748</v>
          </cell>
        </row>
        <row r="624">
          <cell r="A624">
            <v>624</v>
          </cell>
          <cell r="B624">
            <v>101791</v>
          </cell>
          <cell r="C624" t="str">
            <v>Benzenamine, 4-(4-chlorophenoxy)-</v>
          </cell>
          <cell r="D624">
            <v>219.67</v>
          </cell>
          <cell r="E624">
            <v>6025.595860743585</v>
          </cell>
          <cell r="F624">
            <v>1482.1767620394421</v>
          </cell>
          <cell r="G624">
            <v>3.5454759349425068E-2</v>
          </cell>
          <cell r="H624">
            <v>3.3199999991699995E-3</v>
          </cell>
          <cell r="I624">
            <v>20.57</v>
          </cell>
          <cell r="P624">
            <v>6.4153027500000006E-5</v>
          </cell>
          <cell r="Q624">
            <v>2.1393431498763744E-7</v>
          </cell>
          <cell r="R624">
            <v>2.3770479443070826E-8</v>
          </cell>
          <cell r="S624">
            <v>1.0696715749381872E-7</v>
          </cell>
          <cell r="W624">
            <v>16.401853658536584</v>
          </cell>
          <cell r="X624">
            <v>16.401853658536584</v>
          </cell>
          <cell r="AD624">
            <v>379.5770970025319</v>
          </cell>
        </row>
        <row r="625">
          <cell r="A625">
            <v>625</v>
          </cell>
          <cell r="B625">
            <v>37087948</v>
          </cell>
          <cell r="C625" t="str">
            <v>2-CHLORO-5-(3,5-DIMETHYLPIPERIDINOSULPHONYL)BENZOIC ACID</v>
          </cell>
          <cell r="D625">
            <v>331.82</v>
          </cell>
          <cell r="E625">
            <v>2691.5348039269184</v>
          </cell>
          <cell r="F625">
            <v>206.53801558105295</v>
          </cell>
          <cell r="G625">
            <v>1.392842060283547E-5</v>
          </cell>
          <cell r="H625">
            <v>3.9599999990099995E-7</v>
          </cell>
          <cell r="I625">
            <v>9.4339999999999993</v>
          </cell>
          <cell r="P625">
            <v>2.2210725000000002E-5</v>
          </cell>
          <cell r="Q625">
            <v>2.1393431498763744E-7</v>
          </cell>
          <cell r="R625">
            <v>2.3770479443070826E-8</v>
          </cell>
          <cell r="S625">
            <v>1.0696715749381872E-7</v>
          </cell>
          <cell r="W625">
            <v>2.1156646341463414</v>
          </cell>
          <cell r="X625">
            <v>2.1156646341463414</v>
          </cell>
          <cell r="AD625">
            <v>3.1619999999999999</v>
          </cell>
          <cell r="AE625" t="str">
            <v>F</v>
          </cell>
        </row>
        <row r="626">
          <cell r="A626">
            <v>626</v>
          </cell>
          <cell r="B626">
            <v>100005</v>
          </cell>
          <cell r="C626" t="str">
            <v>P-CHLORONITROBENZENE</v>
          </cell>
          <cell r="D626">
            <v>157.56</v>
          </cell>
          <cell r="E626">
            <v>245.4708915685033</v>
          </cell>
          <cell r="F626">
            <v>363.24529689937066</v>
          </cell>
          <cell r="G626">
            <v>0.49389</v>
          </cell>
          <cell r="H626">
            <v>2.9199999992699999</v>
          </cell>
          <cell r="I626">
            <v>225</v>
          </cell>
          <cell r="P626">
            <v>1.2857250000000001E-7</v>
          </cell>
          <cell r="Q626">
            <v>2.1393431498763744E-7</v>
          </cell>
          <cell r="R626">
            <v>2.3770479443070826E-8</v>
          </cell>
          <cell r="S626">
            <v>1.0696715749381872E-7</v>
          </cell>
          <cell r="T626">
            <v>0.64962390394046021</v>
          </cell>
          <cell r="W626">
            <v>115.88500000000001</v>
          </cell>
          <cell r="X626">
            <v>115.88500000000001</v>
          </cell>
          <cell r="AD626">
            <v>19.998618696327448</v>
          </cell>
        </row>
        <row r="627">
          <cell r="A627">
            <v>627</v>
          </cell>
          <cell r="B627">
            <v>5131602</v>
          </cell>
          <cell r="C627" t="str">
            <v>1,3-BENZENEDIAMINE, 4-CHLORO-</v>
          </cell>
          <cell r="D627">
            <v>142.59</v>
          </cell>
          <cell r="E627">
            <v>7.0794578438413795</v>
          </cell>
          <cell r="F627">
            <v>55.385999827735731</v>
          </cell>
          <cell r="G627">
            <v>2.5514475563653953E-3</v>
          </cell>
          <cell r="H627">
            <v>0.27466666659799999</v>
          </cell>
          <cell r="I627">
            <v>15350</v>
          </cell>
          <cell r="P627">
            <v>1.5000000000000001E-4</v>
          </cell>
          <cell r="Q627">
            <v>2.1393431498763744E-7</v>
          </cell>
          <cell r="R627">
            <v>2.3770479443070826E-8</v>
          </cell>
          <cell r="S627">
            <v>1.0696715749381872E-7</v>
          </cell>
          <cell r="W627">
            <v>137.40914634146341</v>
          </cell>
          <cell r="X627">
            <v>137.40914634146341</v>
          </cell>
          <cell r="AD627">
            <v>1.3161336711857292</v>
          </cell>
        </row>
        <row r="628">
          <cell r="A628">
            <v>628</v>
          </cell>
          <cell r="B628">
            <v>95830</v>
          </cell>
          <cell r="C628" t="str">
            <v>4-CHLORO-1,2-BENZENEDIAMINE</v>
          </cell>
          <cell r="D628">
            <v>142.59</v>
          </cell>
          <cell r="E628">
            <v>19.054607179632477</v>
          </cell>
          <cell r="F628">
            <v>55.385999827735731</v>
          </cell>
          <cell r="G628">
            <v>7.2412928661714671E-2</v>
          </cell>
          <cell r="H628">
            <v>3.3466666658299999</v>
          </cell>
          <cell r="I628">
            <v>6590</v>
          </cell>
          <cell r="P628">
            <v>9.3046747499999998E-5</v>
          </cell>
          <cell r="Q628">
            <v>2.1393431498763744E-7</v>
          </cell>
          <cell r="R628">
            <v>2.3770479443070826E-8</v>
          </cell>
          <cell r="S628">
            <v>1.0696715749381872E-7</v>
          </cell>
          <cell r="W628">
            <v>93.350975609756105</v>
          </cell>
          <cell r="X628">
            <v>93.350975609756105</v>
          </cell>
          <cell r="AD628">
            <v>2.1296096202155113</v>
          </cell>
        </row>
        <row r="629">
          <cell r="A629">
            <v>629</v>
          </cell>
          <cell r="B629">
            <v>95794</v>
          </cell>
          <cell r="C629" t="str">
            <v>5-CHLORO-O-TOLUIDINE</v>
          </cell>
          <cell r="D629">
            <v>141.6</v>
          </cell>
          <cell r="E629">
            <v>186.20871366628685</v>
          </cell>
          <cell r="F629">
            <v>184.45906375860847</v>
          </cell>
          <cell r="G629">
            <v>0.9045140997843546</v>
          </cell>
          <cell r="H629">
            <v>6.0933333318099994</v>
          </cell>
          <cell r="I629">
            <v>953.9</v>
          </cell>
          <cell r="P629">
            <v>6.972315749999999E-5</v>
          </cell>
          <cell r="Q629">
            <v>2.1393431498763744E-7</v>
          </cell>
          <cell r="R629">
            <v>2.3770479443070826E-8</v>
          </cell>
          <cell r="S629">
            <v>1.0696715749381872E-7</v>
          </cell>
          <cell r="W629">
            <v>47.774999999999999</v>
          </cell>
          <cell r="X629">
            <v>47.774999999999999</v>
          </cell>
          <cell r="AD629">
            <v>15.900105282148649</v>
          </cell>
        </row>
        <row r="630">
          <cell r="A630">
            <v>630</v>
          </cell>
          <cell r="B630">
            <v>3165933</v>
          </cell>
          <cell r="C630" t="str">
            <v>4-CHLORO-2-METHYLBENZENAMINE HYDROCHLORIDE</v>
          </cell>
          <cell r="D630">
            <v>141.6</v>
          </cell>
          <cell r="E630">
            <v>186.20871366628685</v>
          </cell>
          <cell r="F630">
            <v>184.45906375860847</v>
          </cell>
          <cell r="G630">
            <v>0.64127476658671967</v>
          </cell>
          <cell r="H630">
            <v>4.3199999989199993</v>
          </cell>
          <cell r="I630">
            <v>953.9</v>
          </cell>
          <cell r="P630">
            <v>2.8998232499999998E-5</v>
          </cell>
          <cell r="Q630">
            <v>2.1393431498763744E-7</v>
          </cell>
          <cell r="R630">
            <v>2.3770479443070826E-8</v>
          </cell>
          <cell r="S630">
            <v>1.0696715749381872E-7</v>
          </cell>
          <cell r="W630">
            <v>6.3210000000000006</v>
          </cell>
          <cell r="X630">
            <v>6.3210000000000006</v>
          </cell>
          <cell r="AD630">
            <v>34.67368504525318</v>
          </cell>
        </row>
        <row r="631">
          <cell r="A631">
            <v>631</v>
          </cell>
          <cell r="B631">
            <v>75887</v>
          </cell>
          <cell r="C631" t="str">
            <v>1,1,1-TRIFLUORO-2-CHLOROETHANE</v>
          </cell>
          <cell r="D631">
            <v>118.49</v>
          </cell>
          <cell r="E631">
            <v>97.723722095581124</v>
          </cell>
          <cell r="F631">
            <v>86.039920414417892</v>
          </cell>
          <cell r="G631">
            <v>2575.8695645734238</v>
          </cell>
          <cell r="H631">
            <v>199999.99995</v>
          </cell>
          <cell r="I631">
            <v>9200</v>
          </cell>
          <cell r="P631">
            <v>1.215E-8</v>
          </cell>
          <cell r="Q631">
            <v>2.1393431498763744E-7</v>
          </cell>
          <cell r="R631">
            <v>2.3770479443070826E-8</v>
          </cell>
          <cell r="S631">
            <v>1.0696715749381872E-7</v>
          </cell>
          <cell r="W631">
            <v>38.081963414634146</v>
          </cell>
          <cell r="X631">
            <v>38.081963414634146</v>
          </cell>
          <cell r="AD631">
            <v>10.648783561269632</v>
          </cell>
        </row>
        <row r="632">
          <cell r="A632">
            <v>632</v>
          </cell>
          <cell r="B632">
            <v>75456</v>
          </cell>
          <cell r="C632" t="str">
            <v>CHLORODIFLUOROMETHANE</v>
          </cell>
          <cell r="D632">
            <v>86.47</v>
          </cell>
          <cell r="E632">
            <v>12.022644346174133</v>
          </cell>
          <cell r="F632">
            <v>31.819987155303114</v>
          </cell>
          <cell r="G632">
            <v>4100.6000000000004</v>
          </cell>
          <cell r="H632">
            <v>966666.66642499994</v>
          </cell>
          <cell r="I632">
            <v>2770</v>
          </cell>
          <cell r="P632">
            <v>3.5100000000000001E-9</v>
          </cell>
          <cell r="Q632">
            <v>5.3483578746909358E-7</v>
          </cell>
          <cell r="R632">
            <v>5.9426198607677063E-8</v>
          </cell>
          <cell r="S632">
            <v>2.6741789373454679E-7</v>
          </cell>
          <cell r="U632">
            <v>15723.981</v>
          </cell>
          <cell r="V632">
            <v>15723.981</v>
          </cell>
          <cell r="W632" t="str">
            <v>NEG</v>
          </cell>
          <cell r="AD632">
            <v>2.0188311632216536</v>
          </cell>
        </row>
        <row r="633">
          <cell r="A633">
            <v>633</v>
          </cell>
          <cell r="B633">
            <v>75003</v>
          </cell>
          <cell r="C633" t="str">
            <v>chloroethane</v>
          </cell>
          <cell r="D633">
            <v>64.52</v>
          </cell>
          <cell r="E633">
            <v>26.915348039269158</v>
          </cell>
          <cell r="F633">
            <v>21.727011788637451</v>
          </cell>
          <cell r="G633">
            <v>1121.0999999999999</v>
          </cell>
          <cell r="H633">
            <v>134666.66663299999</v>
          </cell>
          <cell r="I633">
            <v>6710</v>
          </cell>
          <cell r="P633">
            <v>3.0825000000000002E-7</v>
          </cell>
          <cell r="Q633">
            <v>5.3483578746909358E-7</v>
          </cell>
          <cell r="R633">
            <v>5.9426198607677063E-8</v>
          </cell>
          <cell r="S633">
            <v>2.6741789373454679E-7</v>
          </cell>
          <cell r="U633">
            <v>11957.4</v>
          </cell>
          <cell r="V633">
            <v>11957.4</v>
          </cell>
          <cell r="W633">
            <v>443.45</v>
          </cell>
          <cell r="X633">
            <v>443.45</v>
          </cell>
          <cell r="AD633">
            <v>3.426888704327864</v>
          </cell>
        </row>
        <row r="634">
          <cell r="A634">
            <v>634</v>
          </cell>
          <cell r="B634">
            <v>593704</v>
          </cell>
          <cell r="C634" t="str">
            <v>CHLOROFLUOROMETHANE</v>
          </cell>
          <cell r="D634">
            <v>68.48</v>
          </cell>
          <cell r="E634">
            <v>3.2359365692962836</v>
          </cell>
          <cell r="F634">
            <v>21.727011788637451</v>
          </cell>
          <cell r="G634">
            <v>665.59</v>
          </cell>
          <cell r="H634">
            <v>326666.666585</v>
          </cell>
          <cell r="I634">
            <v>10400</v>
          </cell>
          <cell r="P634">
            <v>3.3075000000000003E-8</v>
          </cell>
          <cell r="Q634">
            <v>5.3483578746909358E-7</v>
          </cell>
          <cell r="R634">
            <v>5.9426198607677063E-8</v>
          </cell>
          <cell r="S634">
            <v>2.6741789373454679E-7</v>
          </cell>
          <cell r="W634">
            <v>11.996036585365854</v>
          </cell>
          <cell r="X634">
            <v>11.996036585365854</v>
          </cell>
          <cell r="AD634">
            <v>1.1808643185698604</v>
          </cell>
        </row>
        <row r="635">
          <cell r="A635">
            <v>635</v>
          </cell>
          <cell r="B635">
            <v>6959484</v>
          </cell>
          <cell r="C635" t="str">
            <v>3-(Chloromethyl)pyridine hydrochloride</v>
          </cell>
          <cell r="D635">
            <v>127.57</v>
          </cell>
          <cell r="E635">
            <v>40.738027780411301</v>
          </cell>
          <cell r="F635">
            <v>219.48255137007223</v>
          </cell>
          <cell r="G635">
            <v>0.10494848254211001</v>
          </cell>
          <cell r="H635">
            <v>65.5999999836</v>
          </cell>
          <cell r="I635">
            <v>79740</v>
          </cell>
          <cell r="P635">
            <v>5.5238249999999994E-7</v>
          </cell>
          <cell r="Q635">
            <v>2.1393431498763744E-7</v>
          </cell>
          <cell r="R635">
            <v>2.3770479443070826E-8</v>
          </cell>
          <cell r="S635">
            <v>1.0696715749381872E-7</v>
          </cell>
          <cell r="W635">
            <v>56.104999999999997</v>
          </cell>
          <cell r="X635">
            <v>56.104999999999997</v>
          </cell>
          <cell r="AD635">
            <v>3.7051005630192404</v>
          </cell>
        </row>
        <row r="636">
          <cell r="A636">
            <v>636</v>
          </cell>
          <cell r="B636">
            <v>10473708</v>
          </cell>
          <cell r="C636" t="str">
            <v>1-(4-CHLOROPHENYL)-1-PHENYL-2-PROPYNYL CARBAMATE</v>
          </cell>
          <cell r="D636">
            <v>285.73</v>
          </cell>
          <cell r="E636">
            <v>104712.85480508996</v>
          </cell>
          <cell r="F636">
            <v>4586.6964579820215</v>
          </cell>
          <cell r="G636">
            <v>0.11931828262709331</v>
          </cell>
          <cell r="H636">
            <v>3.1999999991999995E-4</v>
          </cell>
          <cell r="I636">
            <v>0.76629999999999998</v>
          </cell>
          <cell r="P636">
            <v>2.06437425E-5</v>
          </cell>
          <cell r="Q636">
            <v>2.1393431498763744E-7</v>
          </cell>
          <cell r="R636">
            <v>2.3770479443070826E-8</v>
          </cell>
          <cell r="S636">
            <v>1.0696715749381872E-7</v>
          </cell>
          <cell r="W636">
            <v>3.830007317073171</v>
          </cell>
          <cell r="X636">
            <v>3.830007317073171</v>
          </cell>
          <cell r="AD636">
            <v>279.44735285971194</v>
          </cell>
        </row>
        <row r="637">
          <cell r="A637">
            <v>637</v>
          </cell>
          <cell r="B637">
            <v>590216</v>
          </cell>
          <cell r="C637" t="str">
            <v>1-CHLOROPROPENE</v>
          </cell>
          <cell r="D637">
            <v>76.53</v>
          </cell>
          <cell r="E637">
            <v>109.64781961431861</v>
          </cell>
          <cell r="F637">
            <v>39.600438961152513</v>
          </cell>
          <cell r="G637">
            <v>2136.0148632149644</v>
          </cell>
          <cell r="H637">
            <v>67599.999983100002</v>
          </cell>
          <cell r="I637">
            <v>2422</v>
          </cell>
          <cell r="P637">
            <v>8.9849999999999995E-6</v>
          </cell>
          <cell r="Q637">
            <v>5.3483578746909358E-7</v>
          </cell>
          <cell r="R637">
            <v>5.9426198607677063E-8</v>
          </cell>
          <cell r="S637">
            <v>2.6741789373454679E-7</v>
          </cell>
          <cell r="W637">
            <v>1.23725</v>
          </cell>
          <cell r="X637">
            <v>1.23725</v>
          </cell>
          <cell r="AD637">
            <v>11.402497875611688</v>
          </cell>
        </row>
        <row r="638">
          <cell r="A638">
            <v>638</v>
          </cell>
          <cell r="B638">
            <v>2837890</v>
          </cell>
          <cell r="C638" t="str">
            <v>1-Chloro-1,2,2,2-Tetrafluoroethane</v>
          </cell>
          <cell r="D638">
            <v>136.47999999999999</v>
          </cell>
          <cell r="E638">
            <v>72.443596007499067</v>
          </cell>
          <cell r="F638">
            <v>136.20717952990901</v>
          </cell>
          <cell r="G638">
            <v>9191</v>
          </cell>
          <cell r="H638">
            <v>385333.33323699998</v>
          </cell>
          <cell r="I638">
            <v>1500</v>
          </cell>
          <cell r="P638">
            <v>7.1250000000000001E-9</v>
          </cell>
          <cell r="Q638">
            <v>1.3370894686727339E-7</v>
          </cell>
          <cell r="R638">
            <v>1.4856549651919266E-8</v>
          </cell>
          <cell r="S638">
            <v>6.6854473433636697E-8</v>
          </cell>
          <cell r="W638" t="str">
            <v>NEG</v>
          </cell>
          <cell r="AD638">
            <v>8.1189524893567508</v>
          </cell>
        </row>
        <row r="639">
          <cell r="A639">
            <v>639</v>
          </cell>
          <cell r="B639">
            <v>94202</v>
          </cell>
          <cell r="C639" t="str">
            <v>CHLORPROPAMIDE</v>
          </cell>
          <cell r="D639">
            <v>276.74</v>
          </cell>
          <cell r="E639">
            <v>186.20871366628685</v>
          </cell>
          <cell r="F639">
            <v>170.37269765132714</v>
          </cell>
          <cell r="G639">
            <v>2.0451586558194595E-5</v>
          </cell>
          <cell r="H639">
            <v>1.9066666661899997E-5</v>
          </cell>
          <cell r="I639">
            <v>258</v>
          </cell>
          <cell r="P639">
            <v>6.2396325000000001E-6</v>
          </cell>
          <cell r="Q639">
            <v>2.1393431498763744E-7</v>
          </cell>
          <cell r="R639">
            <v>2.3770479443070826E-8</v>
          </cell>
          <cell r="S639">
            <v>1.0696715749381872E-7</v>
          </cell>
          <cell r="X639" t="str">
            <v>NEG</v>
          </cell>
          <cell r="AD639">
            <v>7.0485534922520916</v>
          </cell>
        </row>
        <row r="640">
          <cell r="A640">
            <v>640</v>
          </cell>
          <cell r="B640">
            <v>51481619</v>
          </cell>
          <cell r="C640" t="str">
            <v>CIMETIDINE</v>
          </cell>
          <cell r="D640">
            <v>252.34</v>
          </cell>
          <cell r="E640">
            <v>2.5118864315095806</v>
          </cell>
          <cell r="F640">
            <v>628.34765698447779</v>
          </cell>
          <cell r="G640">
            <v>1.9692204685908504E-8</v>
          </cell>
          <cell r="H640">
            <v>7.3199999981699995E-7</v>
          </cell>
          <cell r="I640">
            <v>9380</v>
          </cell>
          <cell r="P640">
            <v>1.5734712749999999E-4</v>
          </cell>
          <cell r="Q640">
            <v>2.1393431498763744E-7</v>
          </cell>
          <cell r="R640">
            <v>2.3770479443070826E-8</v>
          </cell>
          <cell r="S640">
            <v>1.0696715749381872E-7</v>
          </cell>
          <cell r="X640" t="str">
            <v>NEG</v>
          </cell>
          <cell r="AD640">
            <v>1.0034598491478393</v>
          </cell>
        </row>
        <row r="641">
          <cell r="A641">
            <v>641</v>
          </cell>
          <cell r="B641">
            <v>14371109</v>
          </cell>
          <cell r="C641" t="str">
            <v>trans-Cinnamaldehyde</v>
          </cell>
          <cell r="D641">
            <v>132.16</v>
          </cell>
          <cell r="E641">
            <v>79.432823472428197</v>
          </cell>
          <cell r="F641">
            <v>36.821374823089307</v>
          </cell>
          <cell r="G641">
            <v>0.35863136141268953</v>
          </cell>
          <cell r="H641">
            <v>3.8533333323699996</v>
          </cell>
          <cell r="I641">
            <v>1420</v>
          </cell>
          <cell r="P641">
            <v>3.6000000000000001E-5</v>
          </cell>
          <cell r="Q641">
            <v>5.3483578746909358E-7</v>
          </cell>
          <cell r="R641">
            <v>5.9426198607677063E-8</v>
          </cell>
          <cell r="S641">
            <v>2.6741789373454679E-7</v>
          </cell>
          <cell r="X641" t="str">
            <v>NEG</v>
          </cell>
          <cell r="AD641">
            <v>8.228108312679316</v>
          </cell>
        </row>
        <row r="642">
          <cell r="A642">
            <v>642</v>
          </cell>
          <cell r="B642">
            <v>87296</v>
          </cell>
          <cell r="C642" t="str">
            <v>Cinnamyl Anthranilate</v>
          </cell>
          <cell r="D642">
            <v>253.3</v>
          </cell>
          <cell r="E642">
            <v>54954.087385762505</v>
          </cell>
          <cell r="F642">
            <v>4103.9305246101685</v>
          </cell>
          <cell r="G642">
            <v>0.11557098306646259</v>
          </cell>
          <cell r="H642">
            <v>9.2666666643499999E-4</v>
          </cell>
          <cell r="I642">
            <v>2.0310000000000001</v>
          </cell>
          <cell r="P642">
            <v>7.0894515000000005E-5</v>
          </cell>
          <cell r="Q642">
            <v>2.1393431498763744E-7</v>
          </cell>
          <cell r="R642">
            <v>2.3770479443070826E-8</v>
          </cell>
          <cell r="S642">
            <v>1.0696715749381872E-7</v>
          </cell>
          <cell r="W642">
            <v>632.1</v>
          </cell>
          <cell r="X642">
            <v>632.1</v>
          </cell>
          <cell r="AD642">
            <v>100.43844955739168</v>
          </cell>
        </row>
        <row r="643">
          <cell r="A643">
            <v>643</v>
          </cell>
          <cell r="B643">
            <v>52214843</v>
          </cell>
          <cell r="C643" t="str">
            <v>Ciprofibrate</v>
          </cell>
          <cell r="D643">
            <v>289.16000000000003</v>
          </cell>
          <cell r="E643">
            <v>8709.6358995608189</v>
          </cell>
          <cell r="F643">
            <v>381.9442708400465</v>
          </cell>
          <cell r="G643">
            <v>1.5928088413347776E-2</v>
          </cell>
          <cell r="H643">
            <v>8.3066666645899994E-4</v>
          </cell>
          <cell r="I643">
            <v>15.08</v>
          </cell>
          <cell r="P643">
            <v>2.052528E-5</v>
          </cell>
          <cell r="Q643">
            <v>1.3370894686727339E-7</v>
          </cell>
          <cell r="R643">
            <v>1.4856549651919266E-8</v>
          </cell>
          <cell r="S643">
            <v>6.6854473433636697E-8</v>
          </cell>
          <cell r="W643">
            <v>0.85935243902439029</v>
          </cell>
          <cell r="X643">
            <v>0.85935243902439029</v>
          </cell>
          <cell r="AD643">
            <v>3.1619999999999999</v>
          </cell>
          <cell r="AE643" t="str">
            <v>F</v>
          </cell>
        </row>
        <row r="644">
          <cell r="A644">
            <v>644</v>
          </cell>
          <cell r="B644">
            <v>22494479</v>
          </cell>
          <cell r="C644" t="str">
            <v>Clobuzarit</v>
          </cell>
          <cell r="D644">
            <v>304.77999999999997</v>
          </cell>
          <cell r="E644">
            <v>20417.379446695286</v>
          </cell>
          <cell r="F644">
            <v>1797.6287282083276</v>
          </cell>
          <cell r="G644">
            <v>4.2486338787192619E-4</v>
          </cell>
          <cell r="H644">
            <v>8.3333333312499986E-6</v>
          </cell>
          <cell r="I644">
            <v>5.9779999999999998</v>
          </cell>
          <cell r="P644">
            <v>8.4063075E-6</v>
          </cell>
          <cell r="Q644">
            <v>2.1393431498763744E-7</v>
          </cell>
          <cell r="R644">
            <v>2.3770479443070826E-8</v>
          </cell>
          <cell r="S644">
            <v>1.0696715749381872E-7</v>
          </cell>
          <cell r="W644">
            <v>37.729999999999997</v>
          </cell>
          <cell r="X644">
            <v>37.729999999999997</v>
          </cell>
          <cell r="AD644">
            <v>3.1619999999999999</v>
          </cell>
          <cell r="AE644" t="str">
            <v>F</v>
          </cell>
        </row>
        <row r="645">
          <cell r="A645">
            <v>645</v>
          </cell>
          <cell r="B645">
            <v>637070</v>
          </cell>
          <cell r="C645" t="str">
            <v>Clofibrate</v>
          </cell>
          <cell r="D645">
            <v>242.7</v>
          </cell>
          <cell r="E645">
            <v>4168.6938347033583</v>
          </cell>
          <cell r="F645">
            <v>323.07250568928811</v>
          </cell>
          <cell r="G645">
            <v>3.9196185016428902</v>
          </cell>
          <cell r="H645">
            <v>0.33866666658200001</v>
          </cell>
          <cell r="I645">
            <v>20.97</v>
          </cell>
          <cell r="P645">
            <v>6.6691799999999999E-6</v>
          </cell>
          <cell r="Q645">
            <v>2.1393431498763744E-7</v>
          </cell>
          <cell r="R645">
            <v>2.3770479443070826E-8</v>
          </cell>
          <cell r="S645">
            <v>1.0696715749381872E-7</v>
          </cell>
          <cell r="W645">
            <v>73.721097560975608</v>
          </cell>
          <cell r="X645">
            <v>73.721097560975608</v>
          </cell>
          <cell r="AD645">
            <v>121.67462039791319</v>
          </cell>
        </row>
        <row r="646">
          <cell r="A646">
            <v>646</v>
          </cell>
          <cell r="B646">
            <v>88107102</v>
          </cell>
          <cell r="C646" t="str">
            <v>ETHANONE, 1-[2-HYDROXY-3-PROPYL-4-[4-(1H-TETRAZO</v>
          </cell>
          <cell r="D646">
            <v>318.38</v>
          </cell>
          <cell r="E646">
            <v>6606.9344800759654</v>
          </cell>
          <cell r="F646">
            <v>1962.4563241736923</v>
          </cell>
          <cell r="G646">
            <v>1.055933668077725E-7</v>
          </cell>
          <cell r="H646">
            <v>6.5999999983499992E-9</v>
          </cell>
          <cell r="I646">
            <v>19.899999999999999</v>
          </cell>
          <cell r="P646">
            <v>1.622230875E-4</v>
          </cell>
          <cell r="Q646">
            <v>2.1393431498763744E-7</v>
          </cell>
          <cell r="R646">
            <v>2.3770479443070826E-8</v>
          </cell>
          <cell r="S646">
            <v>1.0696715749381872E-7</v>
          </cell>
          <cell r="W646">
            <v>27.44</v>
          </cell>
          <cell r="X646">
            <v>27.44</v>
          </cell>
          <cell r="AD646">
            <v>13.194714571951181</v>
          </cell>
        </row>
        <row r="647">
          <cell r="A647">
            <v>647</v>
          </cell>
          <cell r="B647">
            <v>102501</v>
          </cell>
          <cell r="C647" t="str">
            <v>BENZENAMINE, 4-METHOXY-2-METHYL-</v>
          </cell>
          <cell r="D647">
            <v>137.18</v>
          </cell>
          <cell r="E647">
            <v>16.982436524617448</v>
          </cell>
          <cell r="F647">
            <v>73.671582702987834</v>
          </cell>
          <cell r="G647">
            <v>6.2568934135900617E-2</v>
          </cell>
          <cell r="H647">
            <v>3.4933333324599998</v>
          </cell>
          <cell r="I647">
            <v>7659</v>
          </cell>
          <cell r="P647">
            <v>8.6333527500000008E-5</v>
          </cell>
          <cell r="Q647">
            <v>2.1393431498763744E-7</v>
          </cell>
          <cell r="R647">
            <v>2.3770479443070826E-8</v>
          </cell>
          <cell r="S647">
            <v>1.0696715749381872E-7</v>
          </cell>
          <cell r="W647">
            <v>205.02317073170735</v>
          </cell>
          <cell r="X647">
            <v>205.02317073170735</v>
          </cell>
          <cell r="AD647">
            <v>2.1682032946046155</v>
          </cell>
        </row>
        <row r="648">
          <cell r="A648">
            <v>648</v>
          </cell>
          <cell r="B648">
            <v>120718</v>
          </cell>
          <cell r="C648" t="str">
            <v>p-Cresidine</v>
          </cell>
          <cell r="D648">
            <v>137.18</v>
          </cell>
          <cell r="E648">
            <v>54.95408738576247</v>
          </cell>
          <cell r="F648">
            <v>73.671582702987834</v>
          </cell>
          <cell r="G648">
            <v>0.20568863577301438</v>
          </cell>
          <cell r="H648">
            <v>4.2133333322800004</v>
          </cell>
          <cell r="I648">
            <v>2810</v>
          </cell>
          <cell r="P648">
            <v>1.5072420749999999E-4</v>
          </cell>
          <cell r="Q648">
            <v>2.1393431498763744E-7</v>
          </cell>
          <cell r="R648">
            <v>2.3770479443070826E-8</v>
          </cell>
          <cell r="S648">
            <v>1.0696715749381872E-7</v>
          </cell>
          <cell r="W648">
            <v>13.303499999999998</v>
          </cell>
          <cell r="X648">
            <v>13.303499999999998</v>
          </cell>
          <cell r="AD648">
            <v>3.5481338923357555</v>
          </cell>
        </row>
        <row r="649">
          <cell r="A649">
            <v>649</v>
          </cell>
          <cell r="B649">
            <v>123739</v>
          </cell>
          <cell r="C649" t="str">
            <v>Crotonaldehyde (trans)</v>
          </cell>
          <cell r="D649">
            <v>70.09</v>
          </cell>
          <cell r="E649">
            <v>3.9810717055349727</v>
          </cell>
          <cell r="F649">
            <v>1.7934942968627026</v>
          </cell>
          <cell r="G649">
            <v>1.9594</v>
          </cell>
          <cell r="H649">
            <v>3999.9999989999997</v>
          </cell>
          <cell r="I649">
            <v>150000</v>
          </cell>
          <cell r="P649">
            <v>2.6999999999999999E-5</v>
          </cell>
          <cell r="Q649">
            <v>5.3483578746909358E-7</v>
          </cell>
          <cell r="R649">
            <v>5.9426198607677063E-8</v>
          </cell>
          <cell r="S649">
            <v>2.6741789373454679E-7</v>
          </cell>
          <cell r="W649">
            <v>1.8321219512195124</v>
          </cell>
          <cell r="X649">
            <v>1.8321219512195124</v>
          </cell>
          <cell r="AD649">
            <v>1.2545847378579973</v>
          </cell>
        </row>
        <row r="650">
          <cell r="A650">
            <v>650</v>
          </cell>
          <cell r="B650">
            <v>156627</v>
          </cell>
          <cell r="C650" t="str">
            <v>Cyanamide, calcium salt</v>
          </cell>
          <cell r="D650">
            <v>80.099999999999994</v>
          </cell>
          <cell r="E650">
            <v>0.63095734448019325</v>
          </cell>
          <cell r="F650">
            <v>8.5113803820237681</v>
          </cell>
          <cell r="G650">
            <v>2.5291830396986245E-20</v>
          </cell>
          <cell r="H650">
            <v>6.1066666651399997E-17</v>
          </cell>
          <cell r="I650">
            <v>193400</v>
          </cell>
          <cell r="P650">
            <v>0</v>
          </cell>
          <cell r="Q650">
            <v>5.3483578746909358E-7</v>
          </cell>
          <cell r="R650">
            <v>5.9426198607677063E-8</v>
          </cell>
          <cell r="S650">
            <v>2.6741789373454679E-7</v>
          </cell>
          <cell r="X650" t="str">
            <v>NEG</v>
          </cell>
          <cell r="AD650">
            <v>3.1619999999999999</v>
          </cell>
          <cell r="AE650" t="str">
            <v>F</v>
          </cell>
        </row>
        <row r="651">
          <cell r="A651">
            <v>651</v>
          </cell>
          <cell r="B651">
            <v>12663466</v>
          </cell>
          <cell r="C651" t="str">
            <v>Cyclochlorotine</v>
          </cell>
          <cell r="D651">
            <v>572.45000000000005</v>
          </cell>
          <cell r="E651">
            <v>0.15848931924611132</v>
          </cell>
          <cell r="F651">
            <v>11727.353057793802</v>
          </cell>
          <cell r="G651">
            <v>3.2140339879442438E-29</v>
          </cell>
          <cell r="H651">
            <v>3.2266666658599997E-30</v>
          </cell>
          <cell r="I651">
            <v>57.47</v>
          </cell>
          <cell r="P651">
            <v>8.4927757499999991E-5</v>
          </cell>
          <cell r="Q651">
            <v>4.45696489557578E-8</v>
          </cell>
          <cell r="R651">
            <v>4.9521832173064224E-9</v>
          </cell>
          <cell r="S651">
            <v>2.22848244778789E-8</v>
          </cell>
          <cell r="W651">
            <v>5.7820000000000009</v>
          </cell>
          <cell r="X651">
            <v>5.7820000000000009</v>
          </cell>
          <cell r="AD651">
            <v>3.1619999999999999</v>
          </cell>
          <cell r="AE651" t="str">
            <v>F</v>
          </cell>
        </row>
        <row r="652">
          <cell r="A652">
            <v>652</v>
          </cell>
          <cell r="B652">
            <v>1192285</v>
          </cell>
          <cell r="C652" t="str">
            <v>Cyclopentanone, oxime</v>
          </cell>
          <cell r="D652">
            <v>99.13</v>
          </cell>
          <cell r="E652">
            <v>2.6302679918953822</v>
          </cell>
          <cell r="F652">
            <v>244.79356661960676</v>
          </cell>
          <cell r="G652">
            <v>1.0743914227333513E-2</v>
          </cell>
          <cell r="H652">
            <v>5.5599999986099995</v>
          </cell>
          <cell r="I652">
            <v>51300</v>
          </cell>
          <cell r="P652">
            <v>2.7130499999999998E-6</v>
          </cell>
          <cell r="Q652">
            <v>5.3483578746909358E-7</v>
          </cell>
          <cell r="R652">
            <v>5.9426198607677063E-8</v>
          </cell>
          <cell r="S652">
            <v>2.6741789373454679E-7</v>
          </cell>
          <cell r="W652">
            <v>17.841378048780488</v>
          </cell>
          <cell r="X652">
            <v>17.841378048780488</v>
          </cell>
          <cell r="AD652">
            <v>1.0834278621501392</v>
          </cell>
        </row>
        <row r="653">
          <cell r="A653">
            <v>653</v>
          </cell>
          <cell r="B653">
            <v>50180</v>
          </cell>
          <cell r="C653" t="str">
            <v>Cyclophosphamide</v>
          </cell>
          <cell r="D653">
            <v>261.08999999999997</v>
          </cell>
          <cell r="E653">
            <v>4.2657951880159271</v>
          </cell>
          <cell r="F653">
            <v>94.232345260306815</v>
          </cell>
          <cell r="G653">
            <v>3.8293199990426699E-5</v>
          </cell>
          <cell r="H653">
            <v>5.8666666651999997E-3</v>
          </cell>
          <cell r="I653">
            <v>40000</v>
          </cell>
          <cell r="P653">
            <v>5.2706287500000003E-5</v>
          </cell>
          <cell r="Q653">
            <v>2.1393431498763744E-7</v>
          </cell>
          <cell r="R653">
            <v>2.3770479443070826E-8</v>
          </cell>
          <cell r="S653">
            <v>1.0696715749381872E-7</v>
          </cell>
          <cell r="W653">
            <v>5.5836097560975606</v>
          </cell>
          <cell r="X653">
            <v>5.5836097560975606</v>
          </cell>
          <cell r="AD653">
            <v>1.2702815783888091</v>
          </cell>
        </row>
        <row r="654">
          <cell r="A654">
            <v>654</v>
          </cell>
          <cell r="B654">
            <v>80080</v>
          </cell>
          <cell r="C654" t="str">
            <v>DI(P-AMINOPHENYL)SULFONE</v>
          </cell>
          <cell r="D654">
            <v>248.3</v>
          </cell>
          <cell r="E654">
            <v>9.3325430079699103</v>
          </cell>
          <cell r="F654">
            <v>257.33567644261115</v>
          </cell>
          <cell r="G654">
            <v>2.3348912274864526E-6</v>
          </cell>
          <cell r="H654">
            <v>3.5733333324399997E-6</v>
          </cell>
          <cell r="I654">
            <v>380</v>
          </cell>
          <cell r="P654">
            <v>3.4521622499999996E-5</v>
          </cell>
          <cell r="Q654">
            <v>2.1393431498763744E-7</v>
          </cell>
          <cell r="R654">
            <v>2.3770479443070826E-8</v>
          </cell>
          <cell r="S654">
            <v>1.0696715749381872E-7</v>
          </cell>
          <cell r="W654">
            <v>9.7713170731707315</v>
          </cell>
          <cell r="X654">
            <v>9.7713170731707315</v>
          </cell>
          <cell r="AD654">
            <v>1.6002948219489959</v>
          </cell>
        </row>
        <row r="655">
          <cell r="A655">
            <v>655</v>
          </cell>
          <cell r="B655">
            <v>53190</v>
          </cell>
          <cell r="C655" t="str">
            <v>O,P'-DDD</v>
          </cell>
          <cell r="D655">
            <v>320.05</v>
          </cell>
          <cell r="E655">
            <v>741310.24130091805</v>
          </cell>
          <cell r="F655">
            <v>119922.31400236055</v>
          </cell>
          <cell r="G655">
            <v>0.82516999999999996</v>
          </cell>
          <cell r="H655">
            <v>2.5866666660200001E-4</v>
          </cell>
          <cell r="I655">
            <v>0.1</v>
          </cell>
          <cell r="P655">
            <v>3.2581125000000002E-6</v>
          </cell>
          <cell r="Q655">
            <v>4.45696489557578E-8</v>
          </cell>
          <cell r="R655">
            <v>4.9521832173064224E-9</v>
          </cell>
          <cell r="S655">
            <v>2.22848244778789E-8</v>
          </cell>
          <cell r="X655" t="str">
            <v>NEG</v>
          </cell>
          <cell r="AD655">
            <v>207204.8897759004</v>
          </cell>
        </row>
        <row r="656">
          <cell r="A656">
            <v>656</v>
          </cell>
          <cell r="B656">
            <v>53430</v>
          </cell>
          <cell r="C656" t="str">
            <v>PRASTERONE</v>
          </cell>
          <cell r="D656">
            <v>288.43</v>
          </cell>
          <cell r="E656">
            <v>1698.2436524617447</v>
          </cell>
          <cell r="F656">
            <v>2184.7412064790465</v>
          </cell>
          <cell r="G656">
            <v>1.5201245140556643E-5</v>
          </cell>
          <cell r="H656">
            <v>3.3466666658299997E-6</v>
          </cell>
          <cell r="I656">
            <v>63.5</v>
          </cell>
          <cell r="P656">
            <v>9.5244247499999999E-5</v>
          </cell>
          <cell r="Q656">
            <v>2.1393431498763744E-7</v>
          </cell>
          <cell r="R656">
            <v>2.3770479443070826E-8</v>
          </cell>
          <cell r="S656">
            <v>1.0696715749381872E-7</v>
          </cell>
          <cell r="W656">
            <v>36.424329268292681</v>
          </cell>
          <cell r="X656">
            <v>36.424329268292681</v>
          </cell>
          <cell r="AD656">
            <v>138.07021464220051</v>
          </cell>
        </row>
        <row r="657">
          <cell r="A657">
            <v>657</v>
          </cell>
          <cell r="B657">
            <v>853236</v>
          </cell>
          <cell r="C657" t="str">
            <v>Androst-5-en-17-one,3-(acetyloxy),3-beta-</v>
          </cell>
          <cell r="D657">
            <v>330.47</v>
          </cell>
          <cell r="E657">
            <v>9772.3722095581161</v>
          </cell>
          <cell r="F657">
            <v>12215.183627832621</v>
          </cell>
          <cell r="G657">
            <v>1.7356859126095568E-3</v>
          </cell>
          <cell r="H657">
            <v>6.0399999984899996E-5</v>
          </cell>
          <cell r="I657">
            <v>11.5</v>
          </cell>
          <cell r="P657">
            <v>9.0988462499999999E-5</v>
          </cell>
          <cell r="Q657">
            <v>1.3370894686727339E-7</v>
          </cell>
          <cell r="R657">
            <v>1.4856549651919266E-8</v>
          </cell>
          <cell r="S657">
            <v>6.6854473433636697E-8</v>
          </cell>
          <cell r="W657">
            <v>21.636487804878051</v>
          </cell>
          <cell r="X657">
            <v>21.636487804878051</v>
          </cell>
          <cell r="AD657">
            <v>219.53309491398497</v>
          </cell>
        </row>
        <row r="658">
          <cell r="A658">
            <v>658</v>
          </cell>
          <cell r="B658">
            <v>51481108</v>
          </cell>
          <cell r="C658" t="str">
            <v>Vomitoxin</v>
          </cell>
          <cell r="D658">
            <v>296.32</v>
          </cell>
          <cell r="E658">
            <v>0.19498445997580449</v>
          </cell>
          <cell r="F658">
            <v>10</v>
          </cell>
          <cell r="G658">
            <v>5.1762952644064088E-11</v>
          </cell>
          <cell r="H658">
            <v>9.0399999977399989E-9</v>
          </cell>
          <cell r="I658">
            <v>51750</v>
          </cell>
          <cell r="P658">
            <v>1.081923075E-4</v>
          </cell>
          <cell r="Q658">
            <v>2.1393431498763744E-7</v>
          </cell>
          <cell r="R658">
            <v>2.3770479443070826E-8</v>
          </cell>
          <cell r="S658">
            <v>1.0696715749381872E-7</v>
          </cell>
          <cell r="X658" t="str">
            <v>NEG</v>
          </cell>
          <cell r="AD658">
            <v>0.89804893051275203</v>
          </cell>
        </row>
        <row r="659">
          <cell r="A659">
            <v>659</v>
          </cell>
          <cell r="B659">
            <v>131011</v>
          </cell>
          <cell r="C659" t="str">
            <v>Deserpidine</v>
          </cell>
          <cell r="D659">
            <v>578.66999999999996</v>
          </cell>
          <cell r="E659">
            <v>1737.8008287493772</v>
          </cell>
          <cell r="F659">
            <v>601727.69402502489</v>
          </cell>
          <cell r="G659">
            <v>2.610013010016245E-10</v>
          </cell>
          <cell r="H659">
            <v>1.7333333328999999E-12</v>
          </cell>
          <cell r="I659">
            <v>3.843</v>
          </cell>
          <cell r="P659">
            <v>2.8070194500000003E-4</v>
          </cell>
          <cell r="Q659">
            <v>4.45696489557578E-8</v>
          </cell>
          <cell r="R659">
            <v>4.9521832173064224E-9</v>
          </cell>
          <cell r="S659">
            <v>2.22848244778789E-8</v>
          </cell>
          <cell r="X659" t="str">
            <v>NEG</v>
          </cell>
          <cell r="AD659">
            <v>64.03</v>
          </cell>
          <cell r="AE659" t="str">
            <v>F</v>
          </cell>
        </row>
        <row r="660">
          <cell r="A660">
            <v>660</v>
          </cell>
          <cell r="B660">
            <v>50022</v>
          </cell>
          <cell r="C660" t="str">
            <v>DEXAMETHASONE</v>
          </cell>
          <cell r="D660">
            <v>392.47</v>
          </cell>
          <cell r="E660">
            <v>67.60829753919819</v>
          </cell>
          <cell r="F660">
            <v>290.87071602075866</v>
          </cell>
          <cell r="G660">
            <v>3.4161059167489701E-11</v>
          </cell>
          <cell r="H660">
            <v>7.74666666473E-12</v>
          </cell>
          <cell r="I660">
            <v>89</v>
          </cell>
          <cell r="P660">
            <v>5.2125742499999994E-5</v>
          </cell>
          <cell r="Q660">
            <v>1.3370894686727339E-7</v>
          </cell>
          <cell r="R660">
            <v>1.4856549651919266E-8</v>
          </cell>
          <cell r="S660">
            <v>6.6854473433636697E-8</v>
          </cell>
          <cell r="X660" t="str">
            <v>NEG</v>
          </cell>
          <cell r="AD660">
            <v>7.2677503381032391</v>
          </cell>
        </row>
        <row r="661">
          <cell r="A661">
            <v>661</v>
          </cell>
          <cell r="B661">
            <v>720694</v>
          </cell>
          <cell r="C661" t="str">
            <v>4,6-DIAMINO-2-(5-NITRO-2-FURYL)-s-TRIAZINE</v>
          </cell>
          <cell r="D661">
            <v>222.16</v>
          </cell>
          <cell r="E661">
            <v>4.2657951880159271</v>
          </cell>
          <cell r="F661">
            <v>603.25370792661306</v>
          </cell>
          <cell r="G661">
            <v>4.971831478366075E-7</v>
          </cell>
          <cell r="H661">
            <v>8.8533333311199995E-6</v>
          </cell>
          <cell r="I661">
            <v>3956</v>
          </cell>
          <cell r="P661">
            <v>6.7851075000000002E-6</v>
          </cell>
          <cell r="Q661">
            <v>1.3370894686727339E-7</v>
          </cell>
          <cell r="R661">
            <v>1.4856549651919266E-8</v>
          </cell>
          <cell r="S661">
            <v>6.6854473433636697E-8</v>
          </cell>
          <cell r="W661">
            <v>0.74593536585365849</v>
          </cell>
          <cell r="X661">
            <v>0.74593536585365849</v>
          </cell>
          <cell r="AD661">
            <v>0.97297123289164977</v>
          </cell>
        </row>
        <row r="662">
          <cell r="A662">
            <v>662</v>
          </cell>
          <cell r="B662">
            <v>7336201</v>
          </cell>
          <cell r="C662" t="str">
            <v>Benzenesulfonic acid, 2,2'-(1,2-ethenediyl)bis[5-amino-, disodium salt</v>
          </cell>
          <cell r="D662">
            <v>414.36</v>
          </cell>
          <cell r="E662">
            <v>1.0232929922807532E-4</v>
          </cell>
          <cell r="F662">
            <v>1902.3919519496983</v>
          </cell>
          <cell r="G662">
            <v>1.574567999606358E-21</v>
          </cell>
          <cell r="H662">
            <v>3.7999999990500002E-18</v>
          </cell>
          <cell r="I662">
            <v>1000000</v>
          </cell>
          <cell r="P662">
            <v>7.4755717500000004E-5</v>
          </cell>
          <cell r="Q662">
            <v>2.1393431498763744E-7</v>
          </cell>
          <cell r="R662">
            <v>2.3770479443070826E-8</v>
          </cell>
          <cell r="S662">
            <v>1.0696715749381872E-7</v>
          </cell>
          <cell r="X662" t="str">
            <v>NEG</v>
          </cell>
          <cell r="AD662">
            <v>1.9054607179632475</v>
          </cell>
          <cell r="AE662" t="str">
            <v>F</v>
          </cell>
        </row>
        <row r="663">
          <cell r="A663">
            <v>663</v>
          </cell>
          <cell r="B663">
            <v>538410</v>
          </cell>
          <cell r="C663" t="str">
            <v>4,4'-DIAMINOAZOBENZENE</v>
          </cell>
          <cell r="D663">
            <v>212.26</v>
          </cell>
          <cell r="E663">
            <v>190.54607179632481</v>
          </cell>
          <cell r="F663">
            <v>872.16770220309604</v>
          </cell>
          <cell r="G663">
            <v>1.1523576250527958E-5</v>
          </cell>
          <cell r="H663">
            <v>8.6266666645100004E-6</v>
          </cell>
          <cell r="I663">
            <v>158.9</v>
          </cell>
          <cell r="P663">
            <v>6.39869175E-5</v>
          </cell>
          <cell r="Q663">
            <v>1.3370894686727339E-7</v>
          </cell>
          <cell r="R663">
            <v>1.4856549651919266E-8</v>
          </cell>
          <cell r="S663">
            <v>6.6854473433636697E-8</v>
          </cell>
          <cell r="X663" t="str">
            <v>NEG</v>
          </cell>
          <cell r="AD663">
            <v>15.892784698824691</v>
          </cell>
        </row>
        <row r="664">
          <cell r="A664">
            <v>664</v>
          </cell>
          <cell r="B664">
            <v>785308</v>
          </cell>
          <cell r="C664" t="str">
            <v>Benzamide, 4-amino-N-(4-aminophenyl)-</v>
          </cell>
          <cell r="D664">
            <v>227.27</v>
          </cell>
          <cell r="E664">
            <v>7.4131024130091765</v>
          </cell>
          <cell r="F664">
            <v>157.6158904963838</v>
          </cell>
          <cell r="G664">
            <v>1.9074564366053795E-8</v>
          </cell>
          <cell r="H664">
            <v>4.8133333321300004E-7</v>
          </cell>
          <cell r="I664">
            <v>5735</v>
          </cell>
          <cell r="P664">
            <v>1.1583108750000001E-4</v>
          </cell>
          <cell r="Q664">
            <v>2.1393431498763744E-7</v>
          </cell>
          <cell r="R664">
            <v>2.3770479443070826E-8</v>
          </cell>
          <cell r="S664">
            <v>1.0696715749381872E-7</v>
          </cell>
          <cell r="X664" t="str">
            <v>NEG</v>
          </cell>
          <cell r="AD664">
            <v>1.2055910077295346</v>
          </cell>
        </row>
        <row r="665">
          <cell r="A665">
            <v>665</v>
          </cell>
          <cell r="B665">
            <v>636237</v>
          </cell>
          <cell r="C665" t="str">
            <v>2,4-Diaminotoluene dihydrochloride</v>
          </cell>
          <cell r="D665">
            <v>122.17</v>
          </cell>
          <cell r="E665">
            <v>1.380384264602885</v>
          </cell>
          <cell r="F665">
            <v>55.385999827735731</v>
          </cell>
          <cell r="G665">
            <v>3.113304819679662E-4</v>
          </cell>
          <cell r="H665">
            <v>0.190666666619</v>
          </cell>
          <cell r="I665">
            <v>74820</v>
          </cell>
          <cell r="P665">
            <v>1.44E-4</v>
          </cell>
          <cell r="Q665">
            <v>2.1393431498763744E-7</v>
          </cell>
          <cell r="R665">
            <v>2.3770479443070826E-8</v>
          </cell>
          <cell r="S665">
            <v>1.0696715749381872E-7</v>
          </cell>
          <cell r="W665">
            <v>1.9280902439024392</v>
          </cell>
          <cell r="X665">
            <v>1.9280902439024392</v>
          </cell>
          <cell r="AD665">
            <v>50.095648151339859</v>
          </cell>
        </row>
        <row r="666">
          <cell r="A666">
            <v>666</v>
          </cell>
          <cell r="B666">
            <v>6369591</v>
          </cell>
          <cell r="C666" t="str">
            <v>C,I, Oxidation base 4</v>
          </cell>
          <cell r="D666">
            <v>220.24</v>
          </cell>
          <cell r="E666">
            <v>1.8620871366628676E-4</v>
          </cell>
          <cell r="F666">
            <v>38.37956075232978</v>
          </cell>
          <cell r="G666">
            <v>8.5159466645376814E-16</v>
          </cell>
          <cell r="H666">
            <v>3.8666666657000005E-12</v>
          </cell>
          <cell r="I666">
            <v>1000000</v>
          </cell>
          <cell r="P666">
            <v>4.5268034999999997E-5</v>
          </cell>
          <cell r="Q666">
            <v>2.1393431498763744E-7</v>
          </cell>
          <cell r="R666">
            <v>2.3770479443070826E-8</v>
          </cell>
          <cell r="S666">
            <v>1.0696715749381872E-7</v>
          </cell>
          <cell r="X666" t="str">
            <v>NEG</v>
          </cell>
          <cell r="AD666">
            <v>0.89309981622351764</v>
          </cell>
        </row>
        <row r="667">
          <cell r="A667">
            <v>667</v>
          </cell>
          <cell r="B667">
            <v>439145</v>
          </cell>
          <cell r="C667" t="str">
            <v>DIAZEPAM</v>
          </cell>
          <cell r="D667">
            <v>284.75</v>
          </cell>
          <cell r="E667">
            <v>660.69344800759643</v>
          </cell>
          <cell r="F667">
            <v>7498.9420933245601</v>
          </cell>
          <cell r="G667">
            <v>7.7451999980636993E-5</v>
          </cell>
          <cell r="H667">
            <v>1.35999999966E-5</v>
          </cell>
          <cell r="I667">
            <v>50</v>
          </cell>
          <cell r="P667">
            <v>7.4272275E-6</v>
          </cell>
          <cell r="Q667">
            <v>2.1393431498763744E-7</v>
          </cell>
          <cell r="R667">
            <v>2.3770479443070826E-8</v>
          </cell>
          <cell r="S667">
            <v>1.0696715749381872E-7</v>
          </cell>
          <cell r="X667" t="str">
            <v>NEG</v>
          </cell>
          <cell r="AD667">
            <v>57.636818481041338</v>
          </cell>
        </row>
        <row r="668">
          <cell r="A668">
            <v>668</v>
          </cell>
          <cell r="B668">
            <v>262124</v>
          </cell>
          <cell r="C668" t="str">
            <v>Dibenzo-p-dioxin</v>
          </cell>
          <cell r="D668">
            <v>184.2</v>
          </cell>
          <cell r="E668">
            <v>19952.623149688792</v>
          </cell>
          <cell r="F668">
            <v>16360.629131014182</v>
          </cell>
          <cell r="G668">
            <v>11.211</v>
          </cell>
          <cell r="H668">
            <v>5.5066666652899998E-2</v>
          </cell>
          <cell r="I668">
            <v>0.90100000000000002</v>
          </cell>
          <cell r="P668">
            <v>9.0000000000000002E-6</v>
          </cell>
          <cell r="Q668">
            <v>2.1393431498763744E-7</v>
          </cell>
          <cell r="R668">
            <v>2.3770479443070826E-8</v>
          </cell>
          <cell r="S668">
            <v>1.0696715749381872E-7</v>
          </cell>
          <cell r="X668" t="str">
            <v>NEG</v>
          </cell>
          <cell r="AD668">
            <v>461.42380908764409</v>
          </cell>
        </row>
        <row r="669">
          <cell r="A669">
            <v>669</v>
          </cell>
          <cell r="B669">
            <v>4106665</v>
          </cell>
          <cell r="C669" t="str">
            <v>3-DIBENZOFURANAMINE</v>
          </cell>
          <cell r="D669">
            <v>183.21</v>
          </cell>
          <cell r="E669">
            <v>1348.9628825916541</v>
          </cell>
          <cell r="F669">
            <v>4412.6552662245231</v>
          </cell>
          <cell r="G669">
            <v>6.7847767686469704E-2</v>
          </cell>
          <cell r="H669">
            <v>3.2266666658599995E-3</v>
          </cell>
          <cell r="I669">
            <v>8.7129999999999992</v>
          </cell>
          <cell r="P669">
            <v>1.4818264500000001E-4</v>
          </cell>
          <cell r="Q669">
            <v>2.1393431498763744E-7</v>
          </cell>
          <cell r="R669">
            <v>2.3770479443070826E-8</v>
          </cell>
          <cell r="S669">
            <v>1.0696715749381872E-7</v>
          </cell>
          <cell r="W669">
            <v>1.0818243902439026</v>
          </cell>
          <cell r="X669">
            <v>1.0818243902439026</v>
          </cell>
          <cell r="AD669">
            <v>29.362971257566937</v>
          </cell>
        </row>
        <row r="670">
          <cell r="A670">
            <v>670</v>
          </cell>
          <cell r="B670">
            <v>56654525</v>
          </cell>
          <cell r="C670" t="str">
            <v>1,3-Dibutyl-3-nitroso urea</v>
          </cell>
          <cell r="D670">
            <v>201.27</v>
          </cell>
          <cell r="E670">
            <v>794.32823472428208</v>
          </cell>
          <cell r="F670">
            <v>492.9467413122066</v>
          </cell>
          <cell r="G670">
            <v>2.3722430933295909E-2</v>
          </cell>
          <cell r="H670">
            <v>1.7066666662399997E-2</v>
          </cell>
          <cell r="I670">
            <v>144.80000000000001</v>
          </cell>
          <cell r="P670">
            <v>1.1908965E-5</v>
          </cell>
          <cell r="Q670">
            <v>9.2532143160742838E-7</v>
          </cell>
          <cell r="R670">
            <v>1.0281349240082538E-7</v>
          </cell>
          <cell r="S670">
            <v>4.6266071580371419E-7</v>
          </cell>
          <cell r="W670">
            <v>1.8670195121951219</v>
          </cell>
          <cell r="X670">
            <v>1.8670195121951219</v>
          </cell>
          <cell r="AD670">
            <v>7.63835783577691</v>
          </cell>
        </row>
        <row r="671">
          <cell r="A671">
            <v>671</v>
          </cell>
          <cell r="B671">
            <v>1717006</v>
          </cell>
          <cell r="C671" t="str">
            <v>1,1-DICHLOROFLUOROETHANE</v>
          </cell>
          <cell r="D671">
            <v>116.95</v>
          </cell>
          <cell r="E671">
            <v>234.42288153199232</v>
          </cell>
          <cell r="F671">
            <v>43.893478553471738</v>
          </cell>
          <cell r="G671">
            <v>2222</v>
          </cell>
          <cell r="H671">
            <v>79999.999979999993</v>
          </cell>
          <cell r="I671">
            <v>420</v>
          </cell>
          <cell r="P671">
            <v>4.4249999999999999E-9</v>
          </cell>
          <cell r="Q671">
            <v>2.1393431498763744E-7</v>
          </cell>
          <cell r="R671">
            <v>2.3770479443070826E-8</v>
          </cell>
          <cell r="S671">
            <v>1.0696715749381872E-7</v>
          </cell>
          <cell r="W671">
            <v>2294.5146341463415</v>
          </cell>
          <cell r="X671">
            <v>2294.5146341463415</v>
          </cell>
          <cell r="AD671">
            <v>23.025019146104075</v>
          </cell>
        </row>
        <row r="672">
          <cell r="A672">
            <v>672</v>
          </cell>
          <cell r="B672">
            <v>609201</v>
          </cell>
          <cell r="C672" t="str">
            <v>1,4-Benzenediamine, 2,6-dichloro-</v>
          </cell>
          <cell r="D672">
            <v>177.03</v>
          </cell>
          <cell r="E672">
            <v>7.9432823472428176</v>
          </cell>
          <cell r="F672">
            <v>604.08770969907278</v>
          </cell>
          <cell r="G672">
            <v>8.3650539270304627E-4</v>
          </cell>
          <cell r="H672">
            <v>4.5999999988499997E-2</v>
          </cell>
          <cell r="I672">
            <v>9735</v>
          </cell>
          <cell r="P672">
            <v>6.5454764999999993E-5</v>
          </cell>
          <cell r="Q672">
            <v>1.3370894686727339E-7</v>
          </cell>
          <cell r="R672">
            <v>1.4856549651919266E-8</v>
          </cell>
          <cell r="S672">
            <v>6.6854473433636697E-8</v>
          </cell>
          <cell r="W672">
            <v>196.73500000000001</v>
          </cell>
          <cell r="X672">
            <v>196.73500000000001</v>
          </cell>
          <cell r="AD672">
            <v>1.3819744059012955</v>
          </cell>
        </row>
        <row r="673">
          <cell r="A673">
            <v>673</v>
          </cell>
          <cell r="B673">
            <v>7572294</v>
          </cell>
          <cell r="C673" t="str">
            <v>Dichloroacetylene</v>
          </cell>
          <cell r="D673">
            <v>94.93</v>
          </cell>
          <cell r="E673">
            <v>13.182567385564075</v>
          </cell>
          <cell r="F673">
            <v>39.600438961152513</v>
          </cell>
          <cell r="G673">
            <v>536.94928168844717</v>
          </cell>
          <cell r="H673">
            <v>76133.333314299991</v>
          </cell>
          <cell r="I673">
            <v>13460</v>
          </cell>
          <cell r="P673">
            <v>8.9302500000000002E-7</v>
          </cell>
          <cell r="Q673">
            <v>2.1393431498763744E-7</v>
          </cell>
          <cell r="R673">
            <v>2.3770479443070826E-8</v>
          </cell>
          <cell r="S673">
            <v>1.0696715749381872E-7</v>
          </cell>
          <cell r="W673">
            <v>0.14062999999999998</v>
          </cell>
          <cell r="X673">
            <v>0.14062999999999998</v>
          </cell>
          <cell r="AD673">
            <v>2.1115433406588431</v>
          </cell>
        </row>
        <row r="674">
          <cell r="A674">
            <v>674</v>
          </cell>
          <cell r="B674">
            <v>764410</v>
          </cell>
          <cell r="C674" t="str">
            <v>1,4-DICHLORO-2-BUTENE</v>
          </cell>
          <cell r="D674">
            <v>125</v>
          </cell>
          <cell r="E674">
            <v>398.10717055349761</v>
          </cell>
          <cell r="F674">
            <v>131.522483219224</v>
          </cell>
          <cell r="G674">
            <v>67.063999999999993</v>
          </cell>
          <cell r="H674">
            <v>545.333333197</v>
          </cell>
          <cell r="I674">
            <v>580</v>
          </cell>
          <cell r="P674">
            <v>2.4964859999999999E-5</v>
          </cell>
          <cell r="Q674">
            <v>2.1393431498763744E-7</v>
          </cell>
          <cell r="R674">
            <v>2.3770479443070826E-8</v>
          </cell>
          <cell r="S674">
            <v>1.0696715749381872E-7</v>
          </cell>
          <cell r="W674">
            <v>0.12955719512195121</v>
          </cell>
          <cell r="X674">
            <v>0.12955719512195121</v>
          </cell>
          <cell r="AD674">
            <v>37.670379898390898</v>
          </cell>
        </row>
        <row r="675">
          <cell r="A675">
            <v>675</v>
          </cell>
          <cell r="B675">
            <v>33857260</v>
          </cell>
          <cell r="C675" t="str">
            <v>2,7-DiCDD</v>
          </cell>
          <cell r="D675">
            <v>253.09</v>
          </cell>
          <cell r="E675">
            <v>562341.32519035018</v>
          </cell>
          <cell r="F675">
            <v>42111.431043631812</v>
          </cell>
          <cell r="G675">
            <v>5.9387999999999996</v>
          </cell>
          <cell r="H675">
            <v>1.1999999996999999E-4</v>
          </cell>
          <cell r="I675">
            <v>3.7499999999999999E-3</v>
          </cell>
          <cell r="P675">
            <v>3.2999999999999997E-6</v>
          </cell>
          <cell r="Q675">
            <v>1.3370894686727339E-7</v>
          </cell>
          <cell r="R675">
            <v>1.4856549651919266E-8</v>
          </cell>
          <cell r="S675">
            <v>6.6854473433636697E-8</v>
          </cell>
          <cell r="X675" t="str">
            <v>NEG</v>
          </cell>
          <cell r="AD675">
            <v>346.73685045253183</v>
          </cell>
        </row>
        <row r="676">
          <cell r="A676">
            <v>676</v>
          </cell>
          <cell r="B676">
            <v>75718</v>
          </cell>
          <cell r="C676" t="str">
            <v>Dichlorodifluoromethane</v>
          </cell>
          <cell r="D676">
            <v>120.91</v>
          </cell>
          <cell r="E676">
            <v>144.54397707459285</v>
          </cell>
          <cell r="F676">
            <v>43.893478553471738</v>
          </cell>
          <cell r="G676">
            <v>34643</v>
          </cell>
          <cell r="H676">
            <v>646666.66650499997</v>
          </cell>
          <cell r="I676">
            <v>280</v>
          </cell>
          <cell r="P676">
            <v>0</v>
          </cell>
          <cell r="Q676">
            <v>2.1393431498763744E-7</v>
          </cell>
          <cell r="R676">
            <v>2.3770479443070826E-8</v>
          </cell>
          <cell r="S676">
            <v>1.0696715749381872E-7</v>
          </cell>
          <cell r="U676">
            <v>59.024620729675362</v>
          </cell>
          <cell r="V676">
            <v>59.024620729675362</v>
          </cell>
          <cell r="W676" t="str">
            <v>NEG</v>
          </cell>
          <cell r="AD676">
            <v>6.14610534719524</v>
          </cell>
        </row>
        <row r="677">
          <cell r="A677">
            <v>677</v>
          </cell>
          <cell r="B677">
            <v>80079</v>
          </cell>
          <cell r="C677" t="str">
            <v>Benzene, 1,1'-sulfonylbis 4-chloro-</v>
          </cell>
          <cell r="D677">
            <v>287.16000000000003</v>
          </cell>
          <cell r="E677">
            <v>7943.2823472428154</v>
          </cell>
          <cell r="F677">
            <v>2854.3025137865816</v>
          </cell>
          <cell r="G677">
            <v>4.5146468433546498E-3</v>
          </cell>
          <cell r="H677">
            <v>1.078666666397E-4</v>
          </cell>
          <cell r="I677">
            <v>6.8609999999999998</v>
          </cell>
          <cell r="P677">
            <v>4.3987499999999996E-7</v>
          </cell>
          <cell r="Q677">
            <v>1.3370894686727339E-7</v>
          </cell>
          <cell r="R677">
            <v>1.4856549651919266E-8</v>
          </cell>
          <cell r="S677">
            <v>6.6854473433636697E-8</v>
          </cell>
          <cell r="X677" t="str">
            <v>NEG</v>
          </cell>
          <cell r="AD677">
            <v>692.30903592188224</v>
          </cell>
        </row>
        <row r="678">
          <cell r="A678">
            <v>678</v>
          </cell>
          <cell r="B678">
            <v>75343</v>
          </cell>
          <cell r="C678" t="str">
            <v>1,1-Dichloroethane</v>
          </cell>
          <cell r="D678">
            <v>98.96</v>
          </cell>
          <cell r="E678">
            <v>61.659500186148257</v>
          </cell>
          <cell r="F678">
            <v>30.199517204020164</v>
          </cell>
          <cell r="G678">
            <v>567.62</v>
          </cell>
          <cell r="H678">
            <v>30266.666659099999</v>
          </cell>
          <cell r="I678">
            <v>5040</v>
          </cell>
          <cell r="P678">
            <v>2.0550000000000001E-7</v>
          </cell>
          <cell r="Q678">
            <v>2.1393431498763744E-7</v>
          </cell>
          <cell r="R678">
            <v>2.3770479443070826E-8</v>
          </cell>
          <cell r="S678">
            <v>1.0696715749381872E-7</v>
          </cell>
          <cell r="X678" t="str">
            <v>NEG</v>
          </cell>
          <cell r="AD678">
            <v>6.7920363261718464</v>
          </cell>
        </row>
        <row r="679">
          <cell r="A679">
            <v>679</v>
          </cell>
          <cell r="B679">
            <v>97165</v>
          </cell>
          <cell r="C679" t="str">
            <v>GENITE</v>
          </cell>
          <cell r="D679">
            <v>303.16000000000003</v>
          </cell>
          <cell r="E679">
            <v>16218.100973589309</v>
          </cell>
          <cell r="F679">
            <v>5328.4390204119954</v>
          </cell>
          <cell r="G679">
            <v>6.4843408742091532E-2</v>
          </cell>
          <cell r="H679">
            <v>6.3333333317499999E-4</v>
          </cell>
          <cell r="I679">
            <v>2.9609999999999999</v>
          </cell>
          <cell r="P679">
            <v>1.6875224999999998E-6</v>
          </cell>
          <cell r="Q679">
            <v>1.3370894686727339E-7</v>
          </cell>
          <cell r="R679">
            <v>1.4856549651919266E-8</v>
          </cell>
          <cell r="S679">
            <v>6.6854473433636697E-8</v>
          </cell>
          <cell r="X679" t="str">
            <v>NEG</v>
          </cell>
          <cell r="AD679">
            <v>660.99777865382259</v>
          </cell>
        </row>
        <row r="680">
          <cell r="A680">
            <v>680</v>
          </cell>
          <cell r="B680">
            <v>1212299</v>
          </cell>
          <cell r="C680" t="str">
            <v>THIOUREA, N,N'-DICYCLOHEXYL-</v>
          </cell>
          <cell r="D680">
            <v>240.41</v>
          </cell>
          <cell r="E680">
            <v>4897.7881936844633</v>
          </cell>
          <cell r="F680">
            <v>248.42768936968039</v>
          </cell>
          <cell r="G680">
            <v>3.6877050138273359E-3</v>
          </cell>
          <cell r="H680">
            <v>2.9466666659299996E-3</v>
          </cell>
          <cell r="I680">
            <v>192.1</v>
          </cell>
          <cell r="P680">
            <v>1.4604147749999998E-4</v>
          </cell>
          <cell r="Q680">
            <v>2.1393431498763744E-7</v>
          </cell>
          <cell r="R680">
            <v>2.3770479443070826E-8</v>
          </cell>
          <cell r="S680">
            <v>1.0696715749381872E-7</v>
          </cell>
          <cell r="X680" t="str">
            <v>NEG</v>
          </cell>
          <cell r="AD680">
            <v>4.4004794783598387</v>
          </cell>
        </row>
        <row r="681">
          <cell r="A681">
            <v>681</v>
          </cell>
          <cell r="B681">
            <v>81210</v>
          </cell>
          <cell r="C681" t="str">
            <v>2,4-Methano-2H-indeno 1,2-b:5,6-b' bisoxirene, octahydro-</v>
          </cell>
          <cell r="D681">
            <v>164.21</v>
          </cell>
          <cell r="E681">
            <v>3.630780547701014</v>
          </cell>
          <cell r="F681">
            <v>88.981556842882043</v>
          </cell>
          <cell r="G681">
            <v>0.26710683911991467</v>
          </cell>
          <cell r="H681">
            <v>35.199999991200002</v>
          </cell>
          <cell r="I681">
            <v>21640</v>
          </cell>
          <cell r="P681">
            <v>6.2359200000000004E-6</v>
          </cell>
          <cell r="Q681">
            <v>5.3483578746909358E-7</v>
          </cell>
          <cell r="R681">
            <v>5.9426198607677063E-8</v>
          </cell>
          <cell r="S681">
            <v>2.6741789373454679E-7</v>
          </cell>
          <cell r="X681" t="str">
            <v>NEG</v>
          </cell>
          <cell r="AD681">
            <v>1.2735030810166617</v>
          </cell>
        </row>
        <row r="682">
          <cell r="A682">
            <v>682</v>
          </cell>
          <cell r="B682">
            <v>298180</v>
          </cell>
          <cell r="C682" t="str">
            <v>1,2:3,4-DIEPOXYBUTANE DL</v>
          </cell>
          <cell r="D682">
            <v>86.09</v>
          </cell>
          <cell r="E682">
            <v>0.52480746024977254</v>
          </cell>
          <cell r="F682">
            <v>2.5118864315095806</v>
          </cell>
          <cell r="G682">
            <v>0.44766799988808303</v>
          </cell>
          <cell r="H682">
            <v>5199.9999987000001</v>
          </cell>
          <cell r="I682">
            <v>1000000</v>
          </cell>
          <cell r="P682">
            <v>7.47345E-7</v>
          </cell>
          <cell r="Q682">
            <v>5.3483578746909358E-7</v>
          </cell>
          <cell r="R682">
            <v>5.9426198607677063E-8</v>
          </cell>
          <cell r="S682">
            <v>2.6741789373454679E-7</v>
          </cell>
          <cell r="X682" t="str">
            <v>NEG</v>
          </cell>
          <cell r="AD682">
            <v>0.91875560166606252</v>
          </cell>
        </row>
        <row r="683">
          <cell r="A683">
            <v>683</v>
          </cell>
          <cell r="B683">
            <v>7347491</v>
          </cell>
          <cell r="C683" t="str">
            <v>N,N-DIETHYL-4-(4'-[PYRIDYL-1'-OXIDE]AZO)ANILINE</v>
          </cell>
          <cell r="D683">
            <v>270.33999999999997</v>
          </cell>
          <cell r="E683">
            <v>870.96358995608091</v>
          </cell>
          <cell r="F683">
            <v>5825.0545934174006</v>
          </cell>
          <cell r="G683">
            <v>2.7190870399391835E-4</v>
          </cell>
          <cell r="H683">
            <v>2.0799999994799998E-5</v>
          </cell>
          <cell r="I683">
            <v>20.68</v>
          </cell>
          <cell r="P683">
            <v>5.6947507499999994E-5</v>
          </cell>
          <cell r="Q683">
            <v>1.3370894686727339E-7</v>
          </cell>
          <cell r="R683">
            <v>1.4856549651919266E-8</v>
          </cell>
          <cell r="S683">
            <v>6.6854473433636697E-8</v>
          </cell>
          <cell r="W683">
            <v>0.7110378048780488</v>
          </cell>
          <cell r="X683">
            <v>0.7110378048780488</v>
          </cell>
          <cell r="AD683">
            <v>80.020267711933272</v>
          </cell>
        </row>
        <row r="684">
          <cell r="A684">
            <v>684</v>
          </cell>
          <cell r="B684">
            <v>617845</v>
          </cell>
          <cell r="C684" t="str">
            <v>N,N-DIETHYLFORMAMIDE</v>
          </cell>
          <cell r="D684">
            <v>101.15</v>
          </cell>
          <cell r="E684">
            <v>1.1220184543019636</v>
          </cell>
          <cell r="F684">
            <v>2.0606299132700006</v>
          </cell>
          <cell r="G684">
            <v>1.6318866662586948E-2</v>
          </cell>
          <cell r="H684">
            <v>161.33333329299998</v>
          </cell>
          <cell r="I684">
            <v>1000000</v>
          </cell>
          <cell r="P684">
            <v>2.4530219999999999E-5</v>
          </cell>
          <cell r="Q684">
            <v>5.3483578746909358E-7</v>
          </cell>
          <cell r="R684">
            <v>5.9426198607677063E-8</v>
          </cell>
          <cell r="S684">
            <v>2.6741789373454679E-7</v>
          </cell>
          <cell r="X684" t="str">
            <v>NEG</v>
          </cell>
          <cell r="AD684">
            <v>0.93669887795211615</v>
          </cell>
        </row>
        <row r="685">
          <cell r="A685">
            <v>685</v>
          </cell>
          <cell r="B685">
            <v>21626891</v>
          </cell>
          <cell r="C685" t="str">
            <v>DIFTALONE</v>
          </cell>
          <cell r="D685">
            <v>264.29000000000002</v>
          </cell>
          <cell r="E685">
            <v>134.89628825916537</v>
          </cell>
          <cell r="F685">
            <v>112.15018646668642</v>
          </cell>
          <cell r="G685">
            <v>2.5479367600042544E-7</v>
          </cell>
          <cell r="H685">
            <v>2.9066666659399998E-7</v>
          </cell>
          <cell r="I685">
            <v>301.5</v>
          </cell>
          <cell r="P685">
            <v>2.1369180000000001E-5</v>
          </cell>
          <cell r="Q685">
            <v>2.1393431498763744E-7</v>
          </cell>
          <cell r="R685">
            <v>2.3770479443070826E-8</v>
          </cell>
          <cell r="S685">
            <v>1.0696715749381872E-7</v>
          </cell>
          <cell r="W685">
            <v>211.92500000000001</v>
          </cell>
          <cell r="X685">
            <v>211.92500000000001</v>
          </cell>
          <cell r="AD685">
            <v>13.02866747756161</v>
          </cell>
        </row>
        <row r="686">
          <cell r="A686">
            <v>686</v>
          </cell>
          <cell r="B686">
            <v>101906</v>
          </cell>
          <cell r="C686" t="str">
            <v>Oxirane, 2,2'- 1,3-phenylenebis(oxymethylene) bi</v>
          </cell>
          <cell r="D686">
            <v>222.24</v>
          </cell>
          <cell r="E686">
            <v>16.982436524617448</v>
          </cell>
          <cell r="F686">
            <v>41.323776119975733</v>
          </cell>
          <cell r="G686">
            <v>7.8363963456905463E-3</v>
          </cell>
          <cell r="H686">
            <v>0.1042666666406</v>
          </cell>
          <cell r="I686">
            <v>2957</v>
          </cell>
          <cell r="P686">
            <v>1.6125903750000001E-4</v>
          </cell>
          <cell r="Q686">
            <v>2.1393431498763744E-7</v>
          </cell>
          <cell r="R686">
            <v>2.3770479443070826E-8</v>
          </cell>
          <cell r="S686">
            <v>1.0696715749381872E-7</v>
          </cell>
          <cell r="W686">
            <v>1.6489097560975612</v>
          </cell>
          <cell r="X686">
            <v>1.6489097560975612</v>
          </cell>
          <cell r="AD686">
            <v>2.3051542944425867</v>
          </cell>
        </row>
        <row r="687">
          <cell r="A687">
            <v>687</v>
          </cell>
          <cell r="B687">
            <v>3276413</v>
          </cell>
          <cell r="C687" t="str">
            <v>3,6-DIHYDRO-2-NITROSO-2H-1,2-OXAZINE</v>
          </cell>
          <cell r="D687">
            <v>114.1</v>
          </cell>
          <cell r="E687">
            <v>1.778279410038923</v>
          </cell>
          <cell r="F687">
            <v>273.33799220533416</v>
          </cell>
          <cell r="G687">
            <v>1.9886710234679739E-2</v>
          </cell>
          <cell r="H687">
            <v>11.199999997200001</v>
          </cell>
          <cell r="I687">
            <v>64260</v>
          </cell>
          <cell r="P687">
            <v>4.8940739999999993E-5</v>
          </cell>
          <cell r="Q687">
            <v>5.3483578746909358E-7</v>
          </cell>
          <cell r="R687">
            <v>5.9426198607677063E-8</v>
          </cell>
          <cell r="S687">
            <v>2.6741789373454679E-7</v>
          </cell>
          <cell r="W687">
            <v>39.521487804878049</v>
          </cell>
          <cell r="X687">
            <v>39.521487804878049</v>
          </cell>
          <cell r="AD687">
            <v>1.0134445697847918</v>
          </cell>
        </row>
        <row r="688">
          <cell r="A688">
            <v>688</v>
          </cell>
          <cell r="B688">
            <v>119846</v>
          </cell>
          <cell r="C688" t="str">
            <v>2H-1-Benzopyran-2-one, 3,4-dihydro-</v>
          </cell>
          <cell r="D688">
            <v>148.16</v>
          </cell>
          <cell r="E688">
            <v>9.3325430079699103</v>
          </cell>
          <cell r="F688">
            <v>125.05469461445314</v>
          </cell>
          <cell r="G688">
            <v>5.4457031097496847E-2</v>
          </cell>
          <cell r="H688">
            <v>1.1026666663909999</v>
          </cell>
          <cell r="I688">
            <v>3000</v>
          </cell>
          <cell r="P688">
            <v>3.79779E-6</v>
          </cell>
          <cell r="Q688">
            <v>5.3483578746909358E-7</v>
          </cell>
          <cell r="R688">
            <v>5.9426198607677063E-8</v>
          </cell>
          <cell r="S688">
            <v>2.6741789373454679E-7</v>
          </cell>
          <cell r="W688">
            <v>177.13499999999999</v>
          </cell>
          <cell r="X688">
            <v>177.13499999999999</v>
          </cell>
          <cell r="AD688">
            <v>1.5310874616820302</v>
          </cell>
        </row>
        <row r="689">
          <cell r="A689">
            <v>689</v>
          </cell>
          <cell r="B689">
            <v>695534</v>
          </cell>
          <cell r="C689" t="str">
            <v>2,4-Oxazolidinedione, 5,5-dimethyl-</v>
          </cell>
          <cell r="D689">
            <v>129.12</v>
          </cell>
          <cell r="E689">
            <v>1.5135612484362082</v>
          </cell>
          <cell r="F689">
            <v>5.1097540905467591</v>
          </cell>
          <cell r="G689">
            <v>5.6202525394018359E-6</v>
          </cell>
          <cell r="H689">
            <v>2.8266666659600001E-3</v>
          </cell>
          <cell r="I689">
            <v>64940</v>
          </cell>
          <cell r="P689">
            <v>2.8205999999999997E-6</v>
          </cell>
          <cell r="Q689">
            <v>2.1393431498763744E-7</v>
          </cell>
          <cell r="R689">
            <v>2.3770479443070826E-8</v>
          </cell>
          <cell r="S689">
            <v>1.0696715749381872E-7</v>
          </cell>
          <cell r="X689" t="str">
            <v>NEG</v>
          </cell>
          <cell r="AD689">
            <v>0.97185170294016909</v>
          </cell>
        </row>
        <row r="690">
          <cell r="A690">
            <v>690</v>
          </cell>
          <cell r="B690">
            <v>91930</v>
          </cell>
          <cell r="C690" t="str">
            <v>Dianisidine diisocyanate</v>
          </cell>
          <cell r="D690">
            <v>296.27999999999997</v>
          </cell>
          <cell r="E690">
            <v>131825.67385564081</v>
          </cell>
          <cell r="F690">
            <v>68202.453790326879</v>
          </cell>
          <cell r="G690">
            <v>0.15839037721573318</v>
          </cell>
          <cell r="H690">
            <v>2.9333333326E-4</v>
          </cell>
          <cell r="I690">
            <v>0.54869999999999997</v>
          </cell>
          <cell r="P690">
            <v>6.2715540000000009E-5</v>
          </cell>
          <cell r="Q690">
            <v>2.1393431498763744E-7</v>
          </cell>
          <cell r="R690">
            <v>2.3770479443070826E-8</v>
          </cell>
          <cell r="S690">
            <v>1.0696715749381872E-7</v>
          </cell>
          <cell r="W690">
            <v>711.03780487804875</v>
          </cell>
          <cell r="X690">
            <v>711.03780487804875</v>
          </cell>
          <cell r="AD690">
            <v>1942.2270572331709</v>
          </cell>
        </row>
        <row r="691">
          <cell r="A691">
            <v>691</v>
          </cell>
          <cell r="B691">
            <v>60117</v>
          </cell>
          <cell r="C691" t="str">
            <v>Dimethylaminoazobenzene</v>
          </cell>
          <cell r="D691">
            <v>225.3</v>
          </cell>
          <cell r="E691">
            <v>38018.939632056143</v>
          </cell>
          <cell r="F691">
            <v>2028.149664478575</v>
          </cell>
          <cell r="G691">
            <v>9.1426086933665239E-3</v>
          </cell>
          <cell r="H691">
            <v>9.3333333310000008E-6</v>
          </cell>
          <cell r="I691">
            <v>0.23</v>
          </cell>
          <cell r="P691">
            <v>1.12392825E-4</v>
          </cell>
          <cell r="Q691">
            <v>1.3370894686727339E-7</v>
          </cell>
          <cell r="R691">
            <v>1.4856549651919266E-8</v>
          </cell>
          <cell r="S691">
            <v>6.6854473433636697E-8</v>
          </cell>
          <cell r="W691">
            <v>1.443886585365854</v>
          </cell>
          <cell r="X691">
            <v>1.443886585365854</v>
          </cell>
          <cell r="AD691">
            <v>335.04257668095994</v>
          </cell>
        </row>
        <row r="692">
          <cell r="A692">
            <v>692</v>
          </cell>
          <cell r="B692">
            <v>756796</v>
          </cell>
          <cell r="C692" t="str">
            <v>Phosphonic acid, methyl-, dimethyl ester</v>
          </cell>
          <cell r="D692">
            <v>124.08</v>
          </cell>
          <cell r="E692">
            <v>0.24547089156850299</v>
          </cell>
          <cell r="F692">
            <v>5.4075432294558086</v>
          </cell>
          <cell r="G692">
            <v>1.5915327996021168E-2</v>
          </cell>
          <cell r="H692">
            <v>128.2666666346</v>
          </cell>
          <cell r="I692">
            <v>1000000</v>
          </cell>
          <cell r="P692">
            <v>4.284E-6</v>
          </cell>
          <cell r="Q692">
            <v>5.3483578746909358E-7</v>
          </cell>
          <cell r="R692">
            <v>5.9426198607677063E-8</v>
          </cell>
          <cell r="S692">
            <v>2.6741789373454679E-7</v>
          </cell>
          <cell r="W692">
            <v>305.35365853658539</v>
          </cell>
          <cell r="X692">
            <v>305.35365853658539</v>
          </cell>
          <cell r="AD692">
            <v>0.91033239967990964</v>
          </cell>
        </row>
        <row r="693">
          <cell r="A693">
            <v>693</v>
          </cell>
          <cell r="B693">
            <v>597251</v>
          </cell>
          <cell r="C693" t="str">
            <v>DMMPA</v>
          </cell>
          <cell r="D693">
            <v>195.16</v>
          </cell>
          <cell r="E693">
            <v>0.13803842646028844</v>
          </cell>
          <cell r="F693">
            <v>10</v>
          </cell>
          <cell r="G693">
            <v>4.687970369198377E-4</v>
          </cell>
          <cell r="H693">
            <v>0.60533333318199989</v>
          </cell>
          <cell r="I693">
            <v>252000</v>
          </cell>
          <cell r="P693">
            <v>8.0921250000000011E-5</v>
          </cell>
          <cell r="Q693">
            <v>5.3483578746909358E-7</v>
          </cell>
          <cell r="R693">
            <v>5.9426198607677063E-8</v>
          </cell>
          <cell r="S693">
            <v>2.6741789373454679E-7</v>
          </cell>
          <cell r="W693">
            <v>267.83878048780485</v>
          </cell>
          <cell r="X693">
            <v>267.83878048780485</v>
          </cell>
          <cell r="AD693">
            <v>0.90157113760595697</v>
          </cell>
        </row>
        <row r="694">
          <cell r="A694">
            <v>694</v>
          </cell>
          <cell r="B694">
            <v>551928</v>
          </cell>
          <cell r="C694" t="str">
            <v>1,2-DIMETHYL-5-NITRO-1H-IMIDAZOLE</v>
          </cell>
          <cell r="D694">
            <v>141.13</v>
          </cell>
          <cell r="E694">
            <v>2.0417379446695296</v>
          </cell>
          <cell r="F694">
            <v>84.333475776427548</v>
          </cell>
          <cell r="G694">
            <v>1.7647662663708766E-4</v>
          </cell>
          <cell r="H694">
            <v>2.2933333327599999E-2</v>
          </cell>
          <cell r="I694">
            <v>18340</v>
          </cell>
          <cell r="P694">
            <v>3.0960375000000002E-6</v>
          </cell>
          <cell r="Q694">
            <v>2.1393431498763744E-7</v>
          </cell>
          <cell r="R694">
            <v>2.3770479443070826E-8</v>
          </cell>
          <cell r="S694">
            <v>1.0696715749381872E-7</v>
          </cell>
          <cell r="W694">
            <v>7.4157317073170752</v>
          </cell>
          <cell r="X694">
            <v>7.4157317073170752</v>
          </cell>
          <cell r="AD694">
            <v>1.0461645510220079</v>
          </cell>
        </row>
        <row r="695">
          <cell r="A695">
            <v>695</v>
          </cell>
          <cell r="B695">
            <v>1095905</v>
          </cell>
          <cell r="C695" t="str">
            <v>Methadone Hydrochloride</v>
          </cell>
          <cell r="D695">
            <v>345.92</v>
          </cell>
          <cell r="E695">
            <v>25.118864315095799</v>
          </cell>
          <cell r="F695">
            <v>54137.724788268766</v>
          </cell>
          <cell r="G695">
            <v>1.975587555061659E-12</v>
          </cell>
          <cell r="H695">
            <v>6.8533333316200004E-10</v>
          </cell>
          <cell r="I695">
            <v>120000</v>
          </cell>
          <cell r="P695">
            <v>2.939352E-5</v>
          </cell>
          <cell r="Q695">
            <v>1.3370894686727339E-7</v>
          </cell>
          <cell r="R695">
            <v>1.4856549651919266E-8</v>
          </cell>
          <cell r="S695">
            <v>6.6854473433636697E-8</v>
          </cell>
          <cell r="X695" t="str">
            <v>NEG</v>
          </cell>
          <cell r="AD695">
            <v>3.1619999999999999</v>
          </cell>
          <cell r="AE695" t="str">
            <v>F</v>
          </cell>
        </row>
        <row r="696">
          <cell r="A696">
            <v>696</v>
          </cell>
          <cell r="B696">
            <v>58151</v>
          </cell>
          <cell r="C696" t="str">
            <v>AMINOPYRINE</v>
          </cell>
          <cell r="D696">
            <v>231.3</v>
          </cell>
          <cell r="E696">
            <v>10</v>
          </cell>
          <cell r="F696">
            <v>149.76143748873687</v>
          </cell>
          <cell r="G696">
            <v>1.865139705416068E-6</v>
          </cell>
          <cell r="H696">
            <v>4.3866666655699996E-4</v>
          </cell>
          <cell r="I696">
            <v>54400</v>
          </cell>
          <cell r="P696">
            <v>7.2155190000000003E-5</v>
          </cell>
          <cell r="Q696">
            <v>2.1393431498763744E-7</v>
          </cell>
          <cell r="R696">
            <v>2.3770479443070826E-8</v>
          </cell>
          <cell r="S696">
            <v>1.0696715749381872E-7</v>
          </cell>
          <cell r="X696" t="str">
            <v>NEG</v>
          </cell>
          <cell r="AD696">
            <v>1.5700012565614905</v>
          </cell>
        </row>
        <row r="697">
          <cell r="A697">
            <v>697</v>
          </cell>
          <cell r="B697">
            <v>24448940</v>
          </cell>
          <cell r="C697" t="str">
            <v>2,4,6(1H,3H,5H)-PYRIMIDINETRIONE, 5,5-DIMETHYL-</v>
          </cell>
          <cell r="D697">
            <v>156.13999999999999</v>
          </cell>
          <cell r="E697">
            <v>0.36307805477010135</v>
          </cell>
          <cell r="F697">
            <v>10</v>
          </cell>
          <cell r="G697">
            <v>1.0132652881892905E-10</v>
          </cell>
          <cell r="H697">
            <v>1.098666666392E-7</v>
          </cell>
          <cell r="I697">
            <v>169300</v>
          </cell>
          <cell r="P697">
            <v>2.2956000000000001E-6</v>
          </cell>
          <cell r="Q697">
            <v>2.1393431498763744E-7</v>
          </cell>
          <cell r="R697">
            <v>2.3770479443070826E-8</v>
          </cell>
          <cell r="S697">
            <v>1.0696715749381872E-7</v>
          </cell>
          <cell r="X697" t="str">
            <v>NEG</v>
          </cell>
          <cell r="AD697">
            <v>0.90011914710318708</v>
          </cell>
        </row>
        <row r="698">
          <cell r="A698">
            <v>698</v>
          </cell>
          <cell r="B698">
            <v>57976</v>
          </cell>
          <cell r="C698" t="str">
            <v>7,12-Dimethylbenz(a)anthracene</v>
          </cell>
          <cell r="D698">
            <v>256.35000000000002</v>
          </cell>
          <cell r="E698">
            <v>630957.34448019415</v>
          </cell>
          <cell r="F698">
            <v>234422.88153199267</v>
          </cell>
          <cell r="G698">
            <v>0.37975999999999999</v>
          </cell>
          <cell r="H698">
            <v>3.37333333249E-5</v>
          </cell>
          <cell r="I698">
            <v>6.0999999999999999E-2</v>
          </cell>
          <cell r="P698">
            <v>1.202122875E-4</v>
          </cell>
          <cell r="Q698">
            <v>4.45696489557578E-8</v>
          </cell>
          <cell r="R698">
            <v>4.9521832173064224E-9</v>
          </cell>
          <cell r="S698">
            <v>2.22848244778789E-8</v>
          </cell>
          <cell r="W698">
            <v>2.0579999999999998E-2</v>
          </cell>
          <cell r="X698">
            <v>2.0579999999999998E-2</v>
          </cell>
          <cell r="AD698">
            <v>454.77857864369201</v>
          </cell>
        </row>
        <row r="699">
          <cell r="A699">
            <v>699</v>
          </cell>
          <cell r="B699">
            <v>1643205</v>
          </cell>
          <cell r="C699" t="str">
            <v>N,N-DIMETHYLDODECYLAMINE OXIDE</v>
          </cell>
          <cell r="D699">
            <v>229.41</v>
          </cell>
          <cell r="E699">
            <v>46773.514128719893</v>
          </cell>
          <cell r="F699">
            <v>7998.342550070287</v>
          </cell>
          <cell r="G699">
            <v>2.5275347362102212E-8</v>
          </cell>
          <cell r="H699">
            <v>2.0933333328099996E-5</v>
          </cell>
          <cell r="I699">
            <v>190000</v>
          </cell>
          <cell r="P699">
            <v>2.0435370000000002E-5</v>
          </cell>
          <cell r="Q699">
            <v>5.3483578746909358E-7</v>
          </cell>
          <cell r="R699">
            <v>5.9426198607677063E-8</v>
          </cell>
          <cell r="S699">
            <v>2.6741789373454679E-7</v>
          </cell>
          <cell r="X699" t="str">
            <v>NEG</v>
          </cell>
          <cell r="AD699">
            <v>781.08806167105774</v>
          </cell>
        </row>
        <row r="700">
          <cell r="A700">
            <v>700</v>
          </cell>
          <cell r="B700">
            <v>26049694</v>
          </cell>
          <cell r="C700" t="str">
            <v>2-(2,2-DIMETHYLHYDRAZINO)-4-(5-NITRO-2-FURYL)THIAZOLE</v>
          </cell>
          <cell r="D700">
            <v>254.26</v>
          </cell>
          <cell r="E700">
            <v>58.884365535558949</v>
          </cell>
          <cell r="F700">
            <v>2311.532478870563</v>
          </cell>
          <cell r="G700">
            <v>8.2580170919525886E-5</v>
          </cell>
          <cell r="H700">
            <v>9.1199999977199995E-5</v>
          </cell>
          <cell r="I700">
            <v>280.8</v>
          </cell>
          <cell r="P700">
            <v>1.06940775E-5</v>
          </cell>
          <cell r="Q700">
            <v>2.1393431498763744E-7</v>
          </cell>
          <cell r="R700">
            <v>2.3770479443070826E-8</v>
          </cell>
          <cell r="S700">
            <v>1.0696715749381872E-7</v>
          </cell>
          <cell r="W700">
            <v>0.17885000000000001</v>
          </cell>
          <cell r="X700">
            <v>0.17885000000000001</v>
          </cell>
          <cell r="AD700">
            <v>4.8450693754997953</v>
          </cell>
        </row>
        <row r="701">
          <cell r="A701">
            <v>701</v>
          </cell>
          <cell r="B701">
            <v>513371</v>
          </cell>
          <cell r="C701" t="str">
            <v>1-CHLORO-2-METHYLPROPENE</v>
          </cell>
          <cell r="D701">
            <v>90.55</v>
          </cell>
          <cell r="E701">
            <v>380.18939632056163</v>
          </cell>
          <cell r="F701">
            <v>60.701580634104452</v>
          </cell>
          <cell r="G701">
            <v>1859.2933328685097</v>
          </cell>
          <cell r="H701">
            <v>20533.333328199999</v>
          </cell>
          <cell r="I701">
            <v>1000</v>
          </cell>
          <cell r="P701">
            <v>1.3890750000000001E-5</v>
          </cell>
          <cell r="Q701">
            <v>5.3483578746909358E-7</v>
          </cell>
          <cell r="R701">
            <v>5.9426198607677063E-8</v>
          </cell>
          <cell r="S701">
            <v>2.6741789373454679E-7</v>
          </cell>
          <cell r="W701">
            <v>3.6504999999999996</v>
          </cell>
          <cell r="X701">
            <v>3.6504999999999996</v>
          </cell>
          <cell r="AD701">
            <v>37.162078809514256</v>
          </cell>
        </row>
        <row r="702">
          <cell r="A702">
            <v>702</v>
          </cell>
          <cell r="B702">
            <v>55380342</v>
          </cell>
          <cell r="C702" t="str">
            <v>2,6-DIME-N,N'-DINITROSOPIPERAZINE</v>
          </cell>
          <cell r="D702">
            <v>172.19</v>
          </cell>
          <cell r="E702">
            <v>1.2022644346174129</v>
          </cell>
          <cell r="F702">
            <v>515.82216507230601</v>
          </cell>
          <cell r="G702">
            <v>2.6404704346875105E-5</v>
          </cell>
          <cell r="H702">
            <v>7.8666666646999995E-3</v>
          </cell>
          <cell r="I702">
            <v>51300</v>
          </cell>
          <cell r="P702">
            <v>4.9564455E-5</v>
          </cell>
          <cell r="Q702">
            <v>1.3370894686727339E-7</v>
          </cell>
          <cell r="R702">
            <v>1.4856549651919266E-8</v>
          </cell>
          <cell r="S702">
            <v>6.6854473433636697E-8</v>
          </cell>
          <cell r="W702">
            <v>3.1161642857142855</v>
          </cell>
          <cell r="X702">
            <v>3.1161642857142855</v>
          </cell>
          <cell r="AD702">
            <v>0.92363418841963041</v>
          </cell>
        </row>
        <row r="703">
          <cell r="A703">
            <v>703</v>
          </cell>
          <cell r="B703">
            <v>25321146</v>
          </cell>
          <cell r="C703" t="str">
            <v>DINITROTOLUENE</v>
          </cell>
          <cell r="D703">
            <v>182.14</v>
          </cell>
          <cell r="E703">
            <v>151.3561248436209</v>
          </cell>
          <cell r="F703">
            <v>587.3540936800822</v>
          </cell>
          <cell r="G703">
            <v>0.1933832098281974</v>
          </cell>
          <cell r="H703">
            <v>0.28666666659500001</v>
          </cell>
          <cell r="I703">
            <v>270</v>
          </cell>
          <cell r="P703">
            <v>1.436925E-7</v>
          </cell>
          <cell r="Q703">
            <v>2.1393431498763744E-7</v>
          </cell>
          <cell r="R703">
            <v>2.3770479443070826E-8</v>
          </cell>
          <cell r="S703">
            <v>1.0696715749381872E-7</v>
          </cell>
          <cell r="W703">
            <v>3.4984804878048781</v>
          </cell>
          <cell r="X703">
            <v>3.4984804878048781</v>
          </cell>
          <cell r="AD703">
            <v>12.308354609940132</v>
          </cell>
        </row>
        <row r="704">
          <cell r="A704">
            <v>704</v>
          </cell>
          <cell r="B704">
            <v>971153</v>
          </cell>
          <cell r="C704" t="str">
            <v>Piperidine, 1,1'-(hexathiodicarbonothioyl)bis-</v>
          </cell>
          <cell r="D704">
            <v>448.79</v>
          </cell>
          <cell r="E704">
            <v>26915.348039269167</v>
          </cell>
          <cell r="F704">
            <v>364334.25006849726</v>
          </cell>
          <cell r="G704">
            <v>6.5918032940572521E-8</v>
          </cell>
          <cell r="H704">
            <v>3.7733333323899994E-10</v>
          </cell>
          <cell r="I704">
            <v>2.569</v>
          </cell>
          <cell r="P704">
            <v>8.1241077000000002E-4</v>
          </cell>
          <cell r="Q704">
            <v>1.3370894686727339E-7</v>
          </cell>
          <cell r="R704">
            <v>1.4856549651919266E-8</v>
          </cell>
          <cell r="S704">
            <v>6.6854473433636697E-8</v>
          </cell>
          <cell r="X704" t="str">
            <v>NEG</v>
          </cell>
          <cell r="AD704">
            <v>171.75128696706307</v>
          </cell>
        </row>
        <row r="705">
          <cell r="A705">
            <v>705</v>
          </cell>
          <cell r="B705">
            <v>13256069</v>
          </cell>
          <cell r="C705" t="str">
            <v>N-NITROSODIAMYLAMINE</v>
          </cell>
          <cell r="D705">
            <v>186.3</v>
          </cell>
          <cell r="E705">
            <v>7244.3596007499036</v>
          </cell>
          <cell r="F705">
            <v>3037.3860919461063</v>
          </cell>
          <cell r="G705">
            <v>1.8982323422502585</v>
          </cell>
          <cell r="H705">
            <v>0.26399999993399997</v>
          </cell>
          <cell r="I705">
            <v>25.91</v>
          </cell>
          <cell r="P705">
            <v>2.2239337500000002E-5</v>
          </cell>
          <cell r="Q705">
            <v>5.3483578746909358E-7</v>
          </cell>
          <cell r="R705">
            <v>5.9426198607677063E-8</v>
          </cell>
          <cell r="S705">
            <v>2.6741789373454679E-7</v>
          </cell>
          <cell r="W705">
            <v>1.7579646341463415</v>
          </cell>
          <cell r="X705">
            <v>1.7579646341463415</v>
          </cell>
          <cell r="AD705">
            <v>113.10973893337065</v>
          </cell>
        </row>
        <row r="706">
          <cell r="A706">
            <v>706</v>
          </cell>
          <cell r="B706">
            <v>74317</v>
          </cell>
          <cell r="C706" t="str">
            <v>N,N'-DIPHENYL-P-BENZENEDIAMINE</v>
          </cell>
          <cell r="D706">
            <v>260.33999999999997</v>
          </cell>
          <cell r="E706">
            <v>10964.781961431856</v>
          </cell>
          <cell r="F706">
            <v>51891.951080672945</v>
          </cell>
          <cell r="G706">
            <v>2.9977043376158664E-5</v>
          </cell>
          <cell r="H706">
            <v>8.4666666645499992E-7</v>
          </cell>
          <cell r="I706">
            <v>7.3529999999999998</v>
          </cell>
          <cell r="P706">
            <v>1.5000000000000001E-4</v>
          </cell>
          <cell r="Q706">
            <v>2.1393431498763744E-7</v>
          </cell>
          <cell r="R706">
            <v>2.3770479443070826E-8</v>
          </cell>
          <cell r="S706">
            <v>1.0696715749381872E-7</v>
          </cell>
          <cell r="X706" t="str">
            <v>NEG</v>
          </cell>
          <cell r="AD706">
            <v>1324.9515574620964</v>
          </cell>
        </row>
        <row r="707">
          <cell r="A707">
            <v>707</v>
          </cell>
          <cell r="B707">
            <v>86293</v>
          </cell>
          <cell r="C707" t="str">
            <v>DIPHENYLACETONITRILE</v>
          </cell>
          <cell r="D707">
            <v>193.25</v>
          </cell>
          <cell r="E707">
            <v>1584.8931924611156</v>
          </cell>
          <cell r="F707">
            <v>6273.3569598403874</v>
          </cell>
          <cell r="G707">
            <v>1.3351818178480227E-2</v>
          </cell>
          <cell r="H707">
            <v>1.51999999962E-2</v>
          </cell>
          <cell r="I707">
            <v>220</v>
          </cell>
          <cell r="P707">
            <v>7.2153600000000002E-6</v>
          </cell>
          <cell r="Q707">
            <v>2.1393431498763744E-7</v>
          </cell>
          <cell r="R707">
            <v>2.3770479443070826E-8</v>
          </cell>
          <cell r="S707">
            <v>1.0696715749381872E-7</v>
          </cell>
          <cell r="X707" t="str">
            <v>NEG</v>
          </cell>
          <cell r="AD707">
            <v>50.442894595241434</v>
          </cell>
        </row>
        <row r="708">
          <cell r="A708">
            <v>708</v>
          </cell>
          <cell r="B708">
            <v>102090</v>
          </cell>
          <cell r="C708" t="str">
            <v>CARBONIC ACID, DIPHENYL ESTER</v>
          </cell>
          <cell r="D708">
            <v>214.22</v>
          </cell>
          <cell r="E708">
            <v>1905.4607179632485</v>
          </cell>
          <cell r="F708">
            <v>1213.1094895209201</v>
          </cell>
          <cell r="G708">
            <v>7.3400719529362682E-2</v>
          </cell>
          <cell r="H708">
            <v>1.9999999994999997E-2</v>
          </cell>
          <cell r="I708">
            <v>58.37</v>
          </cell>
          <cell r="P708">
            <v>3.0164175E-6</v>
          </cell>
          <cell r="Q708">
            <v>5.3483578746909358E-7</v>
          </cell>
          <cell r="R708">
            <v>5.9426198607677063E-8</v>
          </cell>
          <cell r="S708">
            <v>2.6741789373454679E-7</v>
          </cell>
          <cell r="X708" t="str">
            <v>NEG</v>
          </cell>
          <cell r="AD708">
            <v>82.148568512832796</v>
          </cell>
        </row>
        <row r="709">
          <cell r="A709">
            <v>709</v>
          </cell>
          <cell r="B709">
            <v>25265718</v>
          </cell>
          <cell r="C709" t="str">
            <v>DIPROPYLENE GLYCOL</v>
          </cell>
          <cell r="D709">
            <v>134.18</v>
          </cell>
          <cell r="E709">
            <v>0.22908676527677729</v>
          </cell>
          <cell r="F709">
            <v>1</v>
          </cell>
          <cell r="G709">
            <v>5.7071226652398855E-4</v>
          </cell>
          <cell r="H709">
            <v>4.2533333322699995</v>
          </cell>
          <cell r="I709">
            <v>1000000</v>
          </cell>
          <cell r="P709">
            <v>2.3500169999999997E-5</v>
          </cell>
          <cell r="Q709">
            <v>5.3483578746909358E-7</v>
          </cell>
          <cell r="R709">
            <v>5.9426198607677063E-8</v>
          </cell>
          <cell r="S709">
            <v>2.6741789373454679E-7</v>
          </cell>
          <cell r="X709" t="str">
            <v>NEG</v>
          </cell>
          <cell r="AD709">
            <v>3.4001650580407103</v>
          </cell>
        </row>
        <row r="710">
          <cell r="A710">
            <v>710</v>
          </cell>
          <cell r="B710">
            <v>142461</v>
          </cell>
          <cell r="C710" t="str">
            <v>1,2-HYDRAZINECARBOTHIOAMIDE</v>
          </cell>
          <cell r="D710">
            <v>150.22</v>
          </cell>
          <cell r="E710">
            <v>1.3182567385564075E-2</v>
          </cell>
          <cell r="F710">
            <v>83.157227246458945</v>
          </cell>
          <cell r="G710">
            <v>2.0947344439207604E-3</v>
          </cell>
          <cell r="H710">
            <v>3.3466666658299997E-2</v>
          </cell>
          <cell r="I710">
            <v>2400</v>
          </cell>
          <cell r="P710">
            <v>1.26E-4</v>
          </cell>
          <cell r="Q710">
            <v>5.3483578746909358E-7</v>
          </cell>
          <cell r="R710">
            <v>5.9426198607677063E-8</v>
          </cell>
          <cell r="S710">
            <v>2.6741789373454679E-7</v>
          </cell>
          <cell r="X710" t="str">
            <v>NEG</v>
          </cell>
          <cell r="AD710">
            <v>0.89330548373329532</v>
          </cell>
        </row>
        <row r="711">
          <cell r="A711">
            <v>711</v>
          </cell>
          <cell r="B711">
            <v>150389</v>
          </cell>
          <cell r="C711" t="str">
            <v>Edetate Trisodium</v>
          </cell>
          <cell r="D711">
            <v>358.19</v>
          </cell>
          <cell r="E711">
            <v>7.0794578438413629E-14</v>
          </cell>
          <cell r="F711">
            <v>312.7519311407986</v>
          </cell>
          <cell r="G711">
            <v>3.7299518657341788E-18</v>
          </cell>
          <cell r="H711">
            <v>1.041333333073E-14</v>
          </cell>
          <cell r="I711">
            <v>1000000</v>
          </cell>
          <cell r="P711">
            <v>1.263606525E-4</v>
          </cell>
          <cell r="Q711">
            <v>9.2532143160742838E-7</v>
          </cell>
          <cell r="R711">
            <v>1.0281349240082538E-7</v>
          </cell>
          <cell r="S711">
            <v>4.6266071580371419E-7</v>
          </cell>
          <cell r="X711" t="str">
            <v>NEG</v>
          </cell>
          <cell r="AD711">
            <v>3.1619999999999999</v>
          </cell>
          <cell r="AE711" t="str">
            <v>F</v>
          </cell>
        </row>
        <row r="712">
          <cell r="A712">
            <v>712</v>
          </cell>
          <cell r="B712">
            <v>476664</v>
          </cell>
          <cell r="C712" t="str">
            <v>Ellagic Acid</v>
          </cell>
          <cell r="D712">
            <v>302.2</v>
          </cell>
          <cell r="E712">
            <v>0.10964781961431849</v>
          </cell>
          <cell r="F712">
            <v>10</v>
          </cell>
          <cell r="G712">
            <v>2.450131152512999E-17</v>
          </cell>
          <cell r="H712">
            <v>6.3466666650799992E-15</v>
          </cell>
          <cell r="I712">
            <v>78280</v>
          </cell>
          <cell r="P712">
            <v>2.8760639249999999E-4</v>
          </cell>
          <cell r="Q712">
            <v>5.3483578746909358E-7</v>
          </cell>
          <cell r="R712">
            <v>5.9426198607677063E-8</v>
          </cell>
          <cell r="S712">
            <v>2.6741789373454679E-7</v>
          </cell>
          <cell r="X712" t="str">
            <v>NEG</v>
          </cell>
          <cell r="AD712">
            <v>3.1619999999999999</v>
          </cell>
          <cell r="AE712" t="str">
            <v>F</v>
          </cell>
        </row>
        <row r="713">
          <cell r="A713">
            <v>713</v>
          </cell>
          <cell r="B713">
            <v>518821</v>
          </cell>
          <cell r="C713" t="str">
            <v>EMODIN</v>
          </cell>
          <cell r="D713">
            <v>270.24</v>
          </cell>
          <cell r="E713">
            <v>10232.929922807549</v>
          </cell>
          <cell r="F713">
            <v>17741.894808901649</v>
          </cell>
          <cell r="G713">
            <v>1.1804803131230976E-7</v>
          </cell>
          <cell r="H713">
            <v>8.9199999977699999E-10</v>
          </cell>
          <cell r="I713">
            <v>2.0419999999999998</v>
          </cell>
          <cell r="P713">
            <v>1.5041699999999999E-4</v>
          </cell>
          <cell r="Q713">
            <v>2.1393431498763744E-7</v>
          </cell>
          <cell r="R713">
            <v>2.3770479443070826E-8</v>
          </cell>
          <cell r="S713">
            <v>1.0696715749381872E-7</v>
          </cell>
          <cell r="X713" t="str">
            <v>NEG</v>
          </cell>
          <cell r="AD713">
            <v>12.488204445903962</v>
          </cell>
        </row>
        <row r="714">
          <cell r="A714">
            <v>714</v>
          </cell>
          <cell r="B714">
            <v>13838169</v>
          </cell>
          <cell r="C714" t="str">
            <v>ETHRANE [HALOETHER]</v>
          </cell>
          <cell r="D714">
            <v>184.49</v>
          </cell>
          <cell r="E714">
            <v>125.89254117941677</v>
          </cell>
          <cell r="F714">
            <v>100.23052380778999</v>
          </cell>
          <cell r="G714">
            <v>993.57603771127378</v>
          </cell>
          <cell r="H714">
            <v>30266.666659099999</v>
          </cell>
          <cell r="I714">
            <v>5620</v>
          </cell>
          <cell r="P714">
            <v>8.9250000000000005E-9</v>
          </cell>
          <cell r="Q714">
            <v>2.1393431498763744E-7</v>
          </cell>
          <cell r="R714">
            <v>2.3770479443070826E-8</v>
          </cell>
          <cell r="S714">
            <v>1.0696715749381872E-7</v>
          </cell>
          <cell r="W714" t="str">
            <v>NEG</v>
          </cell>
          <cell r="AD714">
            <v>12.906247820605378</v>
          </cell>
        </row>
        <row r="715">
          <cell r="A715">
            <v>715</v>
          </cell>
          <cell r="B715">
            <v>8015303</v>
          </cell>
          <cell r="C715" t="str">
            <v>ENOVID</v>
          </cell>
          <cell r="D715">
            <v>298.43</v>
          </cell>
          <cell r="E715">
            <v>933.25430079699197</v>
          </cell>
          <cell r="F715">
            <v>4146.675015156995</v>
          </cell>
          <cell r="G715">
            <v>1.3338916663331937E-5</v>
          </cell>
          <cell r="H715">
            <v>3.1466666658799998E-7</v>
          </cell>
          <cell r="I715">
            <v>7.04</v>
          </cell>
          <cell r="P715">
            <v>8.4308385E-5</v>
          </cell>
          <cell r="Q715">
            <v>1.3370894686727339E-7</v>
          </cell>
          <cell r="R715">
            <v>1.4856549651919266E-8</v>
          </cell>
          <cell r="S715">
            <v>6.6854473433636697E-8</v>
          </cell>
          <cell r="W715">
            <v>6.8354999999999999E-2</v>
          </cell>
          <cell r="X715">
            <v>6.8354999999999999E-2</v>
          </cell>
          <cell r="AD715">
            <v>74.336138965517904</v>
          </cell>
        </row>
        <row r="716">
          <cell r="A716">
            <v>716</v>
          </cell>
          <cell r="B716">
            <v>6381777</v>
          </cell>
          <cell r="C716" t="str">
            <v>Sodium erythorbate</v>
          </cell>
          <cell r="D716">
            <v>198.11</v>
          </cell>
          <cell r="E716">
            <v>8.9125093813374537E-8</v>
          </cell>
          <cell r="F716">
            <v>10</v>
          </cell>
          <cell r="G716">
            <v>9.9268021480559342E-20</v>
          </cell>
          <cell r="H716">
            <v>3.1066666658899999E-16</v>
          </cell>
          <cell r="I716">
            <v>620000</v>
          </cell>
          <cell r="P716">
            <v>4.1742697499999999E-5</v>
          </cell>
          <cell r="Q716">
            <v>9.2532143160742838E-7</v>
          </cell>
          <cell r="R716">
            <v>1.0281349240082538E-7</v>
          </cell>
          <cell r="S716">
            <v>4.6266071580371419E-7</v>
          </cell>
          <cell r="X716" t="str">
            <v>NEG</v>
          </cell>
          <cell r="AD716">
            <v>3.1619999999999999</v>
          </cell>
          <cell r="AE716" t="str">
            <v>F</v>
          </cell>
        </row>
        <row r="717">
          <cell r="A717">
            <v>717</v>
          </cell>
          <cell r="B717">
            <v>29975164</v>
          </cell>
          <cell r="C717" t="str">
            <v>Estazolam</v>
          </cell>
          <cell r="D717">
            <v>294.75</v>
          </cell>
          <cell r="E717">
            <v>2089.2961308540398</v>
          </cell>
          <cell r="F717">
            <v>60062.029091947319</v>
          </cell>
          <cell r="G717">
            <v>2.6155921931549845E-4</v>
          </cell>
          <cell r="H717">
            <v>1.3186666663369999E-6</v>
          </cell>
          <cell r="I717">
            <v>1.486</v>
          </cell>
          <cell r="P717">
            <v>5.7278100000000003E-6</v>
          </cell>
          <cell r="Q717">
            <v>2.1393431498763744E-7</v>
          </cell>
          <cell r="R717">
            <v>2.3770479443070826E-8</v>
          </cell>
          <cell r="S717">
            <v>1.0696715749381872E-7</v>
          </cell>
          <cell r="X717" t="str">
            <v>NEG</v>
          </cell>
          <cell r="AD717">
            <v>193.24132203810416</v>
          </cell>
        </row>
        <row r="718">
          <cell r="A718">
            <v>718</v>
          </cell>
          <cell r="B718">
            <v>140670</v>
          </cell>
          <cell r="C718" t="str">
            <v>Benzene, 1-methoxy-4-(2-propenyl)-</v>
          </cell>
          <cell r="D718">
            <v>148.21</v>
          </cell>
          <cell r="E718">
            <v>2951.2092266663899</v>
          </cell>
          <cell r="F718">
            <v>520.95474732855575</v>
          </cell>
          <cell r="G718">
            <v>18.318089883060928</v>
          </cell>
          <cell r="H718">
            <v>21.999999994500001</v>
          </cell>
          <cell r="I718">
            <v>178</v>
          </cell>
          <cell r="P718">
            <v>4.0696739999999996E-5</v>
          </cell>
          <cell r="Q718">
            <v>2.1393431498763744E-7</v>
          </cell>
          <cell r="R718">
            <v>2.3770479443070826E-8</v>
          </cell>
          <cell r="S718">
            <v>1.0696715749381872E-7</v>
          </cell>
          <cell r="W718">
            <v>12.690999999999997</v>
          </cell>
          <cell r="X718">
            <v>12.690999999999997</v>
          </cell>
          <cell r="AD718">
            <v>195.38895042902118</v>
          </cell>
        </row>
        <row r="719">
          <cell r="A719">
            <v>719</v>
          </cell>
          <cell r="B719">
            <v>536334</v>
          </cell>
          <cell r="C719" t="str">
            <v>Ethionamide</v>
          </cell>
          <cell r="D719">
            <v>166.24</v>
          </cell>
          <cell r="E719">
            <v>33.113112148259127</v>
          </cell>
          <cell r="F719">
            <v>282.74829840696077</v>
          </cell>
          <cell r="G719">
            <v>9.116496826040909E-5</v>
          </cell>
          <cell r="H719">
            <v>1.7866666662199999E-2</v>
          </cell>
          <cell r="I719">
            <v>32580</v>
          </cell>
          <cell r="P719">
            <v>1.8095115E-5</v>
          </cell>
          <cell r="Q719">
            <v>2.1393431498763744E-7</v>
          </cell>
          <cell r="R719">
            <v>2.3770479443070826E-8</v>
          </cell>
          <cell r="S719">
            <v>1.0696715749381872E-7</v>
          </cell>
          <cell r="W719">
            <v>16.9785</v>
          </cell>
          <cell r="X719">
            <v>16.9785</v>
          </cell>
          <cell r="AD719">
            <v>1.5725338400769064</v>
          </cell>
        </row>
        <row r="720">
          <cell r="A720">
            <v>720</v>
          </cell>
          <cell r="B720">
            <v>150696</v>
          </cell>
          <cell r="C720" t="str">
            <v>Dulcin</v>
          </cell>
          <cell r="D720">
            <v>180.21</v>
          </cell>
          <cell r="E720">
            <v>19.054607179632477</v>
          </cell>
          <cell r="F720">
            <v>43.321152308722283</v>
          </cell>
          <cell r="G720">
            <v>1.9460694210010856E-4</v>
          </cell>
          <cell r="H720">
            <v>1.3066666663399998E-3</v>
          </cell>
          <cell r="I720">
            <v>1210</v>
          </cell>
          <cell r="P720">
            <v>3.3054644999999997E-5</v>
          </cell>
          <cell r="Q720">
            <v>2.1393431498763744E-7</v>
          </cell>
          <cell r="R720">
            <v>2.3770479443070826E-8</v>
          </cell>
          <cell r="S720">
            <v>1.0696715749381872E-7</v>
          </cell>
          <cell r="W720">
            <v>234.24987804878049</v>
          </cell>
          <cell r="X720">
            <v>234.24987804878049</v>
          </cell>
          <cell r="AD720">
            <v>1.383884993584175</v>
          </cell>
        </row>
        <row r="721">
          <cell r="A721">
            <v>721</v>
          </cell>
          <cell r="B721">
            <v>938738</v>
          </cell>
          <cell r="C721" t="str">
            <v>Benzamide, 2-ethoxy-</v>
          </cell>
          <cell r="D721">
            <v>165.19</v>
          </cell>
          <cell r="E721">
            <v>5.8884365535558905</v>
          </cell>
          <cell r="F721">
            <v>20.663315175644822</v>
          </cell>
          <cell r="G721">
            <v>4.3551155198183789E-5</v>
          </cell>
          <cell r="H721">
            <v>3.7199999990699998E-3</v>
          </cell>
          <cell r="I721">
            <v>14110</v>
          </cell>
          <cell r="P721">
            <v>2.0832217500000001E-5</v>
          </cell>
          <cell r="Q721">
            <v>2.1393431498763744E-7</v>
          </cell>
          <cell r="R721">
            <v>2.3770479443070826E-8</v>
          </cell>
          <cell r="S721">
            <v>1.0696715749381872E-7</v>
          </cell>
          <cell r="W721">
            <v>125.685</v>
          </cell>
          <cell r="X721">
            <v>125.685</v>
          </cell>
          <cell r="AD721">
            <v>1.2468092051556185</v>
          </cell>
        </row>
        <row r="722">
          <cell r="A722">
            <v>722</v>
          </cell>
          <cell r="B722">
            <v>77838</v>
          </cell>
          <cell r="C722" t="str">
            <v>Oxiranecarboxylic acid, 3-methyl-3-phenyl-, ethy</v>
          </cell>
          <cell r="D722">
            <v>206.24</v>
          </cell>
          <cell r="E722">
            <v>1000</v>
          </cell>
          <cell r="F722">
            <v>149.65802167536569</v>
          </cell>
          <cell r="G722">
            <v>0.78320551043612441</v>
          </cell>
          <cell r="H722">
            <v>0.42266666656099999</v>
          </cell>
          <cell r="I722">
            <v>111.3</v>
          </cell>
          <cell r="P722">
            <v>5.0176800000000006E-6</v>
          </cell>
          <cell r="Q722">
            <v>2.1393431498763744E-7</v>
          </cell>
          <cell r="R722">
            <v>2.3770479443070826E-8</v>
          </cell>
          <cell r="S722">
            <v>1.0696715749381872E-7</v>
          </cell>
          <cell r="X722" t="str">
            <v>NEG</v>
          </cell>
          <cell r="AD722">
            <v>14.474380996661591</v>
          </cell>
        </row>
        <row r="723">
          <cell r="A723">
            <v>723</v>
          </cell>
          <cell r="B723">
            <v>63885234</v>
          </cell>
          <cell r="C723" t="str">
            <v>N-ETHYL-N'-NITRO-N-NITROSOGUANIDINE</v>
          </cell>
          <cell r="D723">
            <v>161.12</v>
          </cell>
          <cell r="E723">
            <v>0.37153522909717251</v>
          </cell>
          <cell r="F723">
            <v>137.37256265779928</v>
          </cell>
          <cell r="G723">
            <v>8.6067064528747777E-6</v>
          </cell>
          <cell r="H723">
            <v>8.4133333312300003E-3</v>
          </cell>
          <cell r="I723">
            <v>157500</v>
          </cell>
          <cell r="P723">
            <v>6.64011E-6</v>
          </cell>
          <cell r="Q723">
            <v>2.1393431498763744E-7</v>
          </cell>
          <cell r="R723">
            <v>2.3770479443070826E-8</v>
          </cell>
          <cell r="S723">
            <v>1.0696715749381872E-7</v>
          </cell>
          <cell r="W723">
            <v>0.69580000000000009</v>
          </cell>
          <cell r="X723">
            <v>0.69580000000000009</v>
          </cell>
          <cell r="AD723">
            <v>0.90032643105972243</v>
          </cell>
        </row>
        <row r="724">
          <cell r="A724">
            <v>724</v>
          </cell>
          <cell r="B724">
            <v>759739</v>
          </cell>
          <cell r="C724" t="str">
            <v>N-Nitroso-N-ethylurea</v>
          </cell>
          <cell r="D724">
            <v>117.11</v>
          </cell>
          <cell r="E724">
            <v>1.6982436524617444</v>
          </cell>
          <cell r="F724">
            <v>20.98456640492369</v>
          </cell>
          <cell r="G724">
            <v>2.4503015378489632E-2</v>
          </cell>
          <cell r="H724">
            <v>2.7199999993200001</v>
          </cell>
          <cell r="I724">
            <v>13000</v>
          </cell>
          <cell r="P724">
            <v>3.74751E-6</v>
          </cell>
          <cell r="Q724">
            <v>5.3483578746909358E-7</v>
          </cell>
          <cell r="R724">
            <v>5.9426198607677063E-8</v>
          </cell>
          <cell r="S724">
            <v>2.6741789373454679E-7</v>
          </cell>
          <cell r="W724">
            <v>0.41353609756097559</v>
          </cell>
          <cell r="X724">
            <v>0.41353609756097559</v>
          </cell>
          <cell r="AD724">
            <v>0.92555024476343561</v>
          </cell>
        </row>
        <row r="725">
          <cell r="A725">
            <v>725</v>
          </cell>
          <cell r="B725">
            <v>20941655</v>
          </cell>
          <cell r="C725" t="str">
            <v>Tellurac</v>
          </cell>
          <cell r="D725">
            <v>720.65</v>
          </cell>
          <cell r="E725">
            <v>24547.089156850321</v>
          </cell>
          <cell r="F725">
            <v>17167221.078581009</v>
          </cell>
          <cell r="G725">
            <v>1.1062269561828076E-10</v>
          </cell>
          <cell r="H725">
            <v>7.1333333315499993E-15</v>
          </cell>
          <cell r="I725">
            <v>4.6469999999999997E-2</v>
          </cell>
          <cell r="P725">
            <v>2.5112086499999998E-4</v>
          </cell>
          <cell r="Q725">
            <v>4.45696489557578E-8</v>
          </cell>
          <cell r="R725">
            <v>4.9521832173064224E-9</v>
          </cell>
          <cell r="S725">
            <v>2.22848244778789E-8</v>
          </cell>
          <cell r="X725" t="str">
            <v>NEG</v>
          </cell>
          <cell r="AD725">
            <v>454.25529673887138</v>
          </cell>
          <cell r="AH725" t="str">
            <v>F</v>
          </cell>
        </row>
        <row r="726">
          <cell r="A726">
            <v>726</v>
          </cell>
          <cell r="B726">
            <v>106876</v>
          </cell>
          <cell r="C726" t="str">
            <v>7-OXABICYCLO 4,1,0 HEPTANE, 3-OXIRANYL-</v>
          </cell>
          <cell r="D726">
            <v>140.18</v>
          </cell>
          <cell r="E726">
            <v>2.7542287033381663</v>
          </cell>
          <cell r="F726">
            <v>26.791683248190321</v>
          </cell>
          <cell r="G726">
            <v>7.4359003486193814E-2</v>
          </cell>
          <cell r="H726">
            <v>18.666666662000001</v>
          </cell>
          <cell r="I726">
            <v>35190</v>
          </cell>
          <cell r="P726">
            <v>6.7976999999999993E-6</v>
          </cell>
          <cell r="Q726">
            <v>5.3483578746909358E-7</v>
          </cell>
          <cell r="R726">
            <v>5.9426198607677063E-8</v>
          </cell>
          <cell r="S726">
            <v>2.6741789373454679E-7</v>
          </cell>
          <cell r="X726" t="str">
            <v>NEG</v>
          </cell>
          <cell r="AD726">
            <v>1.1523913771994869</v>
          </cell>
        </row>
        <row r="727">
          <cell r="A727">
            <v>727</v>
          </cell>
          <cell r="B727">
            <v>90493</v>
          </cell>
          <cell r="C727" t="str">
            <v>Pheneturide</v>
          </cell>
          <cell r="D727">
            <v>206.25</v>
          </cell>
          <cell r="E727">
            <v>40.738027780411301</v>
          </cell>
          <cell r="F727">
            <v>196.78862897068458</v>
          </cell>
          <cell r="G727">
            <v>7.8755113948750726E-7</v>
          </cell>
          <cell r="H727">
            <v>6.5333333316999995E-6</v>
          </cell>
          <cell r="I727">
            <v>1711</v>
          </cell>
          <cell r="P727">
            <v>9.1691025000000002E-6</v>
          </cell>
          <cell r="Q727">
            <v>2.1393431498763744E-7</v>
          </cell>
          <cell r="R727">
            <v>2.3770479443070826E-8</v>
          </cell>
          <cell r="S727">
            <v>1.0696715749381872E-7</v>
          </cell>
          <cell r="X727" t="str">
            <v>NEG</v>
          </cell>
          <cell r="AD727">
            <v>1.6113875357200032</v>
          </cell>
        </row>
        <row r="728">
          <cell r="A728">
            <v>728</v>
          </cell>
          <cell r="B728">
            <v>842002</v>
          </cell>
          <cell r="C728" t="str">
            <v>ET-4-SULFONAMIDONAPHTHYLSULFONE</v>
          </cell>
          <cell r="D728">
            <v>299.36</v>
          </cell>
          <cell r="E728">
            <v>17.378008287493756</v>
          </cell>
          <cell r="F728">
            <v>363.4963045460816</v>
          </cell>
          <cell r="G728">
            <v>6.3936536978676435E-7</v>
          </cell>
          <cell r="H728">
            <v>2.05333333282E-7</v>
          </cell>
          <cell r="I728">
            <v>96.14</v>
          </cell>
          <cell r="P728">
            <v>6.3298425000000004E-6</v>
          </cell>
          <cell r="Q728">
            <v>2.1393431498763744E-7</v>
          </cell>
          <cell r="R728">
            <v>2.3770479443070826E-8</v>
          </cell>
          <cell r="S728">
            <v>1.0696715749381872E-7</v>
          </cell>
          <cell r="W728">
            <v>5.1695000000000002</v>
          </cell>
          <cell r="X728">
            <v>5.1695000000000002</v>
          </cell>
          <cell r="AD728">
            <v>2.4728626781870213</v>
          </cell>
        </row>
        <row r="729">
          <cell r="A729">
            <v>729</v>
          </cell>
          <cell r="B729">
            <v>41340254</v>
          </cell>
          <cell r="C729" t="str">
            <v>Etodolac</v>
          </cell>
          <cell r="D729">
            <v>287.36</v>
          </cell>
          <cell r="E729">
            <v>8511.3803820237772</v>
          </cell>
          <cell r="F729">
            <v>2362.1093570835724</v>
          </cell>
          <cell r="G729">
            <v>4.8342052871528884E-5</v>
          </cell>
          <cell r="H729">
            <v>2.6933333326599995E-6</v>
          </cell>
          <cell r="I729">
            <v>16.010000000000002</v>
          </cell>
          <cell r="P729">
            <v>1.6333959E-4</v>
          </cell>
          <cell r="Q729">
            <v>2.1393431498763744E-7</v>
          </cell>
          <cell r="R729">
            <v>2.3770479443070826E-8</v>
          </cell>
          <cell r="S729">
            <v>1.0696715749381872E-7</v>
          </cell>
          <cell r="X729" t="str">
            <v>NEG</v>
          </cell>
          <cell r="AD729">
            <v>3.1619999999999999</v>
          </cell>
          <cell r="AE729" t="str">
            <v>F</v>
          </cell>
        </row>
        <row r="730">
          <cell r="A730">
            <v>730</v>
          </cell>
          <cell r="B730">
            <v>98319267</v>
          </cell>
          <cell r="C730" t="str">
            <v>PROSCAR</v>
          </cell>
          <cell r="D730">
            <v>372.56</v>
          </cell>
          <cell r="E730">
            <v>1071.5193052376069</v>
          </cell>
          <cell r="F730">
            <v>45519.763814842074</v>
          </cell>
          <cell r="G730">
            <v>2.0371716889884239E-8</v>
          </cell>
          <cell r="H730">
            <v>6.3866666650699999E-10</v>
          </cell>
          <cell r="I730">
            <v>11.68</v>
          </cell>
          <cell r="P730">
            <v>4.1635080000000003E-5</v>
          </cell>
          <cell r="Q730">
            <v>4.45696489557578E-8</v>
          </cell>
          <cell r="R730">
            <v>4.9521832173064224E-9</v>
          </cell>
          <cell r="S730">
            <v>2.22848244778789E-8</v>
          </cell>
          <cell r="W730">
            <v>79.87</v>
          </cell>
          <cell r="X730">
            <v>79.87</v>
          </cell>
          <cell r="AD730">
            <v>45.983285676999998</v>
          </cell>
        </row>
        <row r="731">
          <cell r="A731">
            <v>731</v>
          </cell>
          <cell r="B731">
            <v>363177</v>
          </cell>
          <cell r="C731" t="str">
            <v>N-(2-FLUORENYL)-2,2,2-TRIFLUOROACETAMIDE</v>
          </cell>
          <cell r="D731">
            <v>277.25</v>
          </cell>
          <cell r="E731">
            <v>14791.083881682089</v>
          </cell>
          <cell r="F731">
            <v>9442.7827936447975</v>
          </cell>
          <cell r="G731">
            <v>1.7051822319199456E-2</v>
          </cell>
          <cell r="H731">
            <v>2.1599999994599999E-5</v>
          </cell>
          <cell r="I731">
            <v>0.35120000000000001</v>
          </cell>
          <cell r="P731">
            <v>2.0074544999999999E-5</v>
          </cell>
          <cell r="Q731">
            <v>1.3370894686727339E-7</v>
          </cell>
          <cell r="R731">
            <v>1.4856549651919266E-8</v>
          </cell>
          <cell r="S731">
            <v>6.6854473433636697E-8</v>
          </cell>
          <cell r="W731">
            <v>0.70667560975609756</v>
          </cell>
          <cell r="X731">
            <v>0.70667560975609756</v>
          </cell>
          <cell r="AD731">
            <v>162.36783504824416</v>
          </cell>
        </row>
        <row r="732">
          <cell r="A732">
            <v>732</v>
          </cell>
          <cell r="B732">
            <v>324936</v>
          </cell>
          <cell r="C732" t="str">
            <v>4'-FLUORO-4-AMINODIPHENYL</v>
          </cell>
          <cell r="D732">
            <v>187.22</v>
          </cell>
          <cell r="E732">
            <v>1096.4781961431863</v>
          </cell>
          <cell r="F732">
            <v>3964.6056906127728</v>
          </cell>
          <cell r="G732">
            <v>2.3505701680245492E-2</v>
          </cell>
          <cell r="H732">
            <v>1.61333333293E-2</v>
          </cell>
          <cell r="I732">
            <v>128.5</v>
          </cell>
          <cell r="P732">
            <v>5.2131750000000004E-5</v>
          </cell>
          <cell r="Q732">
            <v>1.3370894686727339E-7</v>
          </cell>
          <cell r="R732">
            <v>1.4856549651919266E-8</v>
          </cell>
          <cell r="S732">
            <v>6.6854473433636697E-8</v>
          </cell>
          <cell r="W732">
            <v>0.27929999999999994</v>
          </cell>
          <cell r="X732">
            <v>0.27929999999999994</v>
          </cell>
          <cell r="AD732">
            <v>107.89467222298293</v>
          </cell>
        </row>
        <row r="733">
          <cell r="A733">
            <v>733</v>
          </cell>
          <cell r="B733">
            <v>398323</v>
          </cell>
          <cell r="C733" t="str">
            <v>N-4-(4'-FLUOROBIPHENYL)ACETAMIDE</v>
          </cell>
          <cell r="D733">
            <v>229.26</v>
          </cell>
          <cell r="E733">
            <v>1148.1536214968839</v>
          </cell>
          <cell r="F733">
            <v>1981.5270258051003</v>
          </cell>
          <cell r="G733">
            <v>1.6842667380943582E-4</v>
          </cell>
          <cell r="H733">
            <v>5.4533333319700001E-5</v>
          </cell>
          <cell r="I733">
            <v>74.23</v>
          </cell>
          <cell r="P733">
            <v>7.2473550000000005E-6</v>
          </cell>
          <cell r="Q733">
            <v>1.3370894686727339E-7</v>
          </cell>
          <cell r="R733">
            <v>1.4856549651919266E-8</v>
          </cell>
          <cell r="S733">
            <v>6.6854473433636697E-8</v>
          </cell>
          <cell r="W733">
            <v>0.44058170731707308</v>
          </cell>
          <cell r="X733">
            <v>0.44058170731707308</v>
          </cell>
          <cell r="AD733">
            <v>108.96825594561713</v>
          </cell>
        </row>
        <row r="734">
          <cell r="A734">
            <v>734</v>
          </cell>
          <cell r="B734">
            <v>93957541</v>
          </cell>
          <cell r="C734" t="str">
            <v>Fluvastatin</v>
          </cell>
          <cell r="D734">
            <v>411.48</v>
          </cell>
          <cell r="E734">
            <v>70794.578438413781</v>
          </cell>
          <cell r="F734">
            <v>6025.595860743585</v>
          </cell>
          <cell r="G734">
            <v>2.2386293521427567E-11</v>
          </cell>
          <cell r="H734">
            <v>2.5466666660299999E-14</v>
          </cell>
          <cell r="I734">
            <v>0.46810000000000002</v>
          </cell>
          <cell r="P734">
            <v>1.825599825E-4</v>
          </cell>
          <cell r="Q734">
            <v>2.1393431498763744E-7</v>
          </cell>
          <cell r="R734">
            <v>2.3770479443070826E-8</v>
          </cell>
          <cell r="S734">
            <v>1.0696715749381872E-7</v>
          </cell>
          <cell r="W734">
            <v>54.527439024390254</v>
          </cell>
          <cell r="X734">
            <v>54.527439024390254</v>
          </cell>
          <cell r="AD734">
            <v>3.1619999999999999</v>
          </cell>
          <cell r="AE734" t="str">
            <v>F</v>
          </cell>
        </row>
        <row r="735">
          <cell r="A735">
            <v>735</v>
          </cell>
          <cell r="B735">
            <v>32852214</v>
          </cell>
          <cell r="C735" t="str">
            <v>FORMIC ACID 2-(4-METHYL-2-THIAZOLYL)HYDRAZIDE</v>
          </cell>
          <cell r="D735">
            <v>157.19</v>
          </cell>
          <cell r="E735">
            <v>3.8904514499428067</v>
          </cell>
          <cell r="F735">
            <v>10</v>
          </cell>
          <cell r="G735">
            <v>1.6165428994463873E-5</v>
          </cell>
          <cell r="H735">
            <v>2.2933333327599999E-3</v>
          </cell>
          <cell r="I735">
            <v>22300</v>
          </cell>
          <cell r="P735">
            <v>8.7178575000000004E-6</v>
          </cell>
          <cell r="Q735">
            <v>5.3483578746909358E-7</v>
          </cell>
          <cell r="R735">
            <v>5.9426198607677063E-8</v>
          </cell>
          <cell r="S735">
            <v>2.6741789373454679E-7</v>
          </cell>
          <cell r="W735">
            <v>6.2815609756097563</v>
          </cell>
          <cell r="X735">
            <v>6.2815609756097563</v>
          </cell>
          <cell r="AD735">
            <v>1.0394413751488008</v>
          </cell>
        </row>
        <row r="736">
          <cell r="A736">
            <v>736</v>
          </cell>
          <cell r="B736">
            <v>3570750</v>
          </cell>
          <cell r="C736" t="str">
            <v>NIFURTHIAZOLE</v>
          </cell>
          <cell r="D736">
            <v>254.22</v>
          </cell>
          <cell r="E736">
            <v>9.7723722095581103</v>
          </cell>
          <cell r="F736">
            <v>181.88630483235897</v>
          </cell>
          <cell r="G736">
            <v>5.999981607695407E-8</v>
          </cell>
          <cell r="H736">
            <v>3.07999999923E-7</v>
          </cell>
          <cell r="I736">
            <v>1305</v>
          </cell>
          <cell r="P736">
            <v>1.2921877500000001E-5</v>
          </cell>
          <cell r="Q736">
            <v>2.1393431498763744E-7</v>
          </cell>
          <cell r="R736">
            <v>2.3770479443070826E-8</v>
          </cell>
          <cell r="S736">
            <v>1.0696715749381872E-7</v>
          </cell>
          <cell r="W736">
            <v>2.2072707317073172</v>
          </cell>
          <cell r="X736">
            <v>2.2072707317073172</v>
          </cell>
          <cell r="AD736">
            <v>1.2184283627084</v>
          </cell>
        </row>
        <row r="737">
          <cell r="A737">
            <v>737</v>
          </cell>
          <cell r="B737">
            <v>54319</v>
          </cell>
          <cell r="C737" t="str">
            <v>FUROSEMIDE</v>
          </cell>
          <cell r="D737">
            <v>330.74</v>
          </cell>
          <cell r="E737">
            <v>107.15193052376065</v>
          </cell>
          <cell r="F737">
            <v>110.5350469382843</v>
          </cell>
          <cell r="G737">
            <v>1.8459906972129213E-8</v>
          </cell>
          <cell r="H737">
            <v>4.0799999989800003E-9</v>
          </cell>
          <cell r="I737">
            <v>73.099999999999994</v>
          </cell>
          <cell r="P737">
            <v>8.4163575000000007E-5</v>
          </cell>
          <cell r="Q737">
            <v>1.3370894686727339E-7</v>
          </cell>
          <cell r="R737">
            <v>1.4856549651919266E-8</v>
          </cell>
          <cell r="S737">
            <v>6.6854473433636697E-8</v>
          </cell>
          <cell r="W737">
            <v>179.34</v>
          </cell>
          <cell r="X737">
            <v>179.34</v>
          </cell>
          <cell r="AD737">
            <v>3.1619999999999999</v>
          </cell>
          <cell r="AE737" t="str">
            <v>F</v>
          </cell>
        </row>
        <row r="738">
          <cell r="A738">
            <v>738</v>
          </cell>
          <cell r="B738">
            <v>25812300</v>
          </cell>
          <cell r="C738" t="str">
            <v>Gemfibrozil</v>
          </cell>
          <cell r="D738">
            <v>250.34</v>
          </cell>
          <cell r="E738">
            <v>58884.365535558936</v>
          </cell>
          <cell r="F738">
            <v>432.81270422022214</v>
          </cell>
          <cell r="G738">
            <v>0.205086489339005</v>
          </cell>
          <cell r="H738">
            <v>4.0666666656499996E-3</v>
          </cell>
          <cell r="I738">
            <v>4.9640000000000004</v>
          </cell>
          <cell r="P738">
            <v>6.1789469999999993E-5</v>
          </cell>
          <cell r="Q738">
            <v>2.1393431498763744E-7</v>
          </cell>
          <cell r="R738">
            <v>2.3770479443070826E-8</v>
          </cell>
          <cell r="S738">
            <v>1.0696715749381872E-7</v>
          </cell>
          <cell r="W738">
            <v>107.74621951219513</v>
          </cell>
          <cell r="X738">
            <v>107.74621951219513</v>
          </cell>
          <cell r="AD738">
            <v>3.1619999999999999</v>
          </cell>
          <cell r="AE738" t="str">
            <v>F</v>
          </cell>
        </row>
        <row r="739">
          <cell r="A739">
            <v>739</v>
          </cell>
          <cell r="B739">
            <v>67730114</v>
          </cell>
          <cell r="C739" t="str">
            <v>GLU-P-1</v>
          </cell>
          <cell r="D739">
            <v>198.23</v>
          </cell>
          <cell r="E739">
            <v>56.234132519034915</v>
          </cell>
          <cell r="F739">
            <v>6093.9656234012082</v>
          </cell>
          <cell r="G739">
            <v>2.1672670861668539E-5</v>
          </cell>
          <cell r="H739">
            <v>1.2146666663629999E-5</v>
          </cell>
          <cell r="I739">
            <v>111.1</v>
          </cell>
          <cell r="P739">
            <v>9.5802060000000006E-5</v>
          </cell>
          <cell r="Q739">
            <v>2.1393431498763744E-7</v>
          </cell>
          <cell r="R739">
            <v>2.3770479443070826E-8</v>
          </cell>
          <cell r="S739">
            <v>1.0696715749381872E-7</v>
          </cell>
          <cell r="W739">
            <v>1.323</v>
          </cell>
          <cell r="X739">
            <v>1.323</v>
          </cell>
          <cell r="AD739">
            <v>3.4841753190185893</v>
          </cell>
        </row>
        <row r="740">
          <cell r="A740">
            <v>740</v>
          </cell>
          <cell r="B740">
            <v>67730103</v>
          </cell>
          <cell r="C740" t="str">
            <v>GLU-P-2</v>
          </cell>
          <cell r="D740">
            <v>184.2</v>
          </cell>
          <cell r="E740">
            <v>23.988329190194907</v>
          </cell>
          <cell r="F740">
            <v>3722.2025301785079</v>
          </cell>
          <cell r="G740">
            <v>2.0716537175730963E-5</v>
          </cell>
          <cell r="H740">
            <v>3.0399999992399997E-5</v>
          </cell>
          <cell r="I740">
            <v>270.3</v>
          </cell>
          <cell r="P740">
            <v>1.5000000000000001E-4</v>
          </cell>
          <cell r="Q740">
            <v>2.1393431498763744E-7</v>
          </cell>
          <cell r="R740">
            <v>2.3770479443070826E-8</v>
          </cell>
          <cell r="S740">
            <v>1.0696715749381872E-7</v>
          </cell>
          <cell r="W740">
            <v>3.92</v>
          </cell>
          <cell r="X740">
            <v>3.92</v>
          </cell>
          <cell r="AD740">
            <v>2.2898129121079687</v>
          </cell>
        </row>
        <row r="741">
          <cell r="A741">
            <v>741</v>
          </cell>
          <cell r="B741">
            <v>2757906</v>
          </cell>
          <cell r="C741" t="str">
            <v>Agaritine</v>
          </cell>
          <cell r="D741">
            <v>267.29000000000002</v>
          </cell>
          <cell r="E741">
            <v>3.0902954325135908E-3</v>
          </cell>
          <cell r="F741">
            <v>10</v>
          </cell>
          <cell r="G741">
            <v>2.7912126460953312E-12</v>
          </cell>
          <cell r="H741">
            <v>1.1559999997109999E-11</v>
          </cell>
          <cell r="I741">
            <v>1107</v>
          </cell>
          <cell r="P741">
            <v>7.8289229999999998E-5</v>
          </cell>
          <cell r="Q741">
            <v>5.3483578746909358E-7</v>
          </cell>
          <cell r="R741">
            <v>5.9426198607677063E-8</v>
          </cell>
          <cell r="S741">
            <v>2.6741789373454679E-7</v>
          </cell>
          <cell r="X741" t="str">
            <v>NEG</v>
          </cell>
          <cell r="AD741">
            <v>3.1619999999999999</v>
          </cell>
          <cell r="AE741" t="str">
            <v>F</v>
          </cell>
        </row>
        <row r="742">
          <cell r="A742">
            <v>742</v>
          </cell>
          <cell r="B742">
            <v>765344</v>
          </cell>
          <cell r="C742" t="str">
            <v>Glycidylaldehyde</v>
          </cell>
          <cell r="D742">
            <v>72.06</v>
          </cell>
          <cell r="E742">
            <v>0.75857757502918366</v>
          </cell>
          <cell r="F742">
            <v>1</v>
          </cell>
          <cell r="G742">
            <v>0.20945439994763637</v>
          </cell>
          <cell r="H742">
            <v>2906.6666659399998</v>
          </cell>
          <cell r="I742">
            <v>1000000</v>
          </cell>
          <cell r="P742">
            <v>1.2675000000000001E-5</v>
          </cell>
          <cell r="Q742">
            <v>5.3483578746909358E-7</v>
          </cell>
          <cell r="R742">
            <v>5.9426198607677063E-8</v>
          </cell>
          <cell r="S742">
            <v>2.6741789373454679E-7</v>
          </cell>
          <cell r="U742">
            <v>2.1445612198448725</v>
          </cell>
          <cell r="V742">
            <v>2.1445612198448725</v>
          </cell>
          <cell r="X742" t="str">
            <v>NEG</v>
          </cell>
          <cell r="AD742">
            <v>0.94188959652284143</v>
          </cell>
        </row>
        <row r="743">
          <cell r="A743">
            <v>743</v>
          </cell>
          <cell r="B743">
            <v>471534</v>
          </cell>
          <cell r="C743" t="str">
            <v>Enoxolone</v>
          </cell>
          <cell r="D743">
            <v>470.7</v>
          </cell>
          <cell r="E743">
            <v>7943282.3472428275</v>
          </cell>
          <cell r="F743">
            <v>43151.907682776531</v>
          </cell>
          <cell r="G743">
            <v>1.6048470997745351E-8</v>
          </cell>
          <cell r="H743">
            <v>3.8799999990299996E-13</v>
          </cell>
          <cell r="I743">
            <v>1.1379999999999999E-2</v>
          </cell>
          <cell r="P743">
            <v>8.3833019999999996E-5</v>
          </cell>
          <cell r="Q743">
            <v>4.45696489557578E-8</v>
          </cell>
          <cell r="R743">
            <v>4.9521832173064224E-9</v>
          </cell>
          <cell r="S743">
            <v>2.22848244778789E-8</v>
          </cell>
          <cell r="X743" t="str">
            <v>NEG</v>
          </cell>
          <cell r="AD743">
            <v>56.23</v>
          </cell>
          <cell r="AE743" t="str">
            <v>F</v>
          </cell>
        </row>
        <row r="744">
          <cell r="A744">
            <v>744</v>
          </cell>
          <cell r="B744">
            <v>2353459</v>
          </cell>
          <cell r="C744" t="str">
            <v>Fast Green FCF</v>
          </cell>
          <cell r="D744">
            <v>810.87</v>
          </cell>
          <cell r="E744">
            <v>6.0255958607435703E-4</v>
          </cell>
          <cell r="F744">
            <v>20535250264.57148</v>
          </cell>
          <cell r="G744">
            <v>1.3474868031821898E-40</v>
          </cell>
          <cell r="H744">
            <v>2.2666666660999999E-41</v>
          </cell>
          <cell r="I744">
            <v>136.4</v>
          </cell>
          <cell r="P744">
            <v>3.1327823999999997E-4</v>
          </cell>
          <cell r="Q744">
            <v>4.45696489557578E-8</v>
          </cell>
          <cell r="R744">
            <v>4.9521832173064224E-9</v>
          </cell>
          <cell r="S744">
            <v>2.22848244778789E-8</v>
          </cell>
          <cell r="X744" t="str">
            <v>NEG</v>
          </cell>
          <cell r="AD744">
            <v>3.1619999999999999</v>
          </cell>
          <cell r="AE744" t="str">
            <v>F</v>
          </cell>
        </row>
        <row r="745">
          <cell r="A745">
            <v>745</v>
          </cell>
          <cell r="B745">
            <v>126078</v>
          </cell>
          <cell r="C745" t="str">
            <v>GRISEOFULVIN</v>
          </cell>
          <cell r="D745">
            <v>352.77</v>
          </cell>
          <cell r="E745">
            <v>151.3561248436209</v>
          </cell>
          <cell r="F745">
            <v>113.37048381054112</v>
          </cell>
          <cell r="G745">
            <v>2.2538083327698806E-5</v>
          </cell>
          <cell r="H745">
            <v>5.5199999986199998E-7</v>
          </cell>
          <cell r="I745">
            <v>8.64</v>
          </cell>
          <cell r="P745">
            <v>2.5102356750000002E-4</v>
          </cell>
          <cell r="Q745">
            <v>1.3370894686727339E-7</v>
          </cell>
          <cell r="R745">
            <v>1.4856549651919266E-8</v>
          </cell>
          <cell r="S745">
            <v>6.6854473433636697E-8</v>
          </cell>
          <cell r="W745">
            <v>3.3810000000000002</v>
          </cell>
          <cell r="X745">
            <v>3.3810000000000002</v>
          </cell>
          <cell r="AD745">
            <v>16.165904169544689</v>
          </cell>
        </row>
        <row r="746">
          <cell r="A746">
            <v>746</v>
          </cell>
          <cell r="B746">
            <v>517282</v>
          </cell>
          <cell r="C746" t="str">
            <v>Hematoxylin</v>
          </cell>
          <cell r="D746">
            <v>302.29000000000002</v>
          </cell>
          <cell r="E746">
            <v>5.1286138399136494</v>
          </cell>
          <cell r="F746">
            <v>4367.1690150415625</v>
          </cell>
          <cell r="G746">
            <v>1.2448224816030963E-11</v>
          </cell>
          <cell r="H746">
            <v>1.4799999996300001E-9</v>
          </cell>
          <cell r="I746">
            <v>35940</v>
          </cell>
          <cell r="P746">
            <v>1.7200476749999998E-4</v>
          </cell>
          <cell r="Q746">
            <v>2.1393431498763744E-7</v>
          </cell>
          <cell r="R746">
            <v>2.3770479443070826E-8</v>
          </cell>
          <cell r="S746">
            <v>1.0696715749381872E-7</v>
          </cell>
          <cell r="W746">
            <v>436.21951219512204</v>
          </cell>
          <cell r="X746">
            <v>436.21951219512204</v>
          </cell>
          <cell r="AD746">
            <v>0.98946400513007626</v>
          </cell>
        </row>
        <row r="747">
          <cell r="A747">
            <v>747</v>
          </cell>
          <cell r="B747">
            <v>1121922</v>
          </cell>
          <cell r="C747" t="str">
            <v>Azocine, octahydro-</v>
          </cell>
          <cell r="D747">
            <v>113.2</v>
          </cell>
          <cell r="E747">
            <v>147.91083881682084</v>
          </cell>
          <cell r="F747">
            <v>181.76070560955</v>
          </cell>
          <cell r="G747">
            <v>0.98395772762719425</v>
          </cell>
          <cell r="H747">
            <v>131.59999996709999</v>
          </cell>
          <cell r="I747">
            <v>15140</v>
          </cell>
          <cell r="P747">
            <v>6.8574975000000005E-5</v>
          </cell>
          <cell r="Q747">
            <v>5.3483578746909358E-7</v>
          </cell>
          <cell r="R747">
            <v>5.9426198607677063E-8</v>
          </cell>
          <cell r="S747">
            <v>2.6741789373454679E-7</v>
          </cell>
          <cell r="X747" t="str">
            <v>NEG</v>
          </cell>
          <cell r="AD747">
            <v>12.56</v>
          </cell>
          <cell r="AE747" t="str">
            <v>F</v>
          </cell>
        </row>
        <row r="748">
          <cell r="A748">
            <v>748</v>
          </cell>
          <cell r="B748">
            <v>142836</v>
          </cell>
          <cell r="C748" t="str">
            <v>2,4-HEXADIENAL</v>
          </cell>
          <cell r="D748">
            <v>96.13</v>
          </cell>
          <cell r="E748">
            <v>23.442288153199236</v>
          </cell>
          <cell r="F748">
            <v>5.9566214352901055</v>
          </cell>
          <cell r="G748">
            <v>0.98777999999999999</v>
          </cell>
          <cell r="H748">
            <v>171.999999957</v>
          </cell>
          <cell r="I748">
            <v>8135</v>
          </cell>
          <cell r="P748">
            <v>4.8970499999999995E-5</v>
          </cell>
          <cell r="Q748">
            <v>9.2532143160742838E-7</v>
          </cell>
          <cell r="R748">
            <v>1.0281349240082538E-7</v>
          </cell>
          <cell r="S748">
            <v>4.6266071580371419E-7</v>
          </cell>
          <cell r="W748">
            <v>27.132853658536582</v>
          </cell>
          <cell r="X748">
            <v>27.132853658536582</v>
          </cell>
          <cell r="AD748">
            <v>3.1952143648082201</v>
          </cell>
        </row>
        <row r="749">
          <cell r="A749">
            <v>749</v>
          </cell>
          <cell r="B749">
            <v>628024</v>
          </cell>
          <cell r="C749" t="str">
            <v>Hexanamide</v>
          </cell>
          <cell r="D749">
            <v>115.18</v>
          </cell>
          <cell r="E749">
            <v>6.3095734448019343</v>
          </cell>
          <cell r="F749">
            <v>34.46672348717896</v>
          </cell>
          <cell r="G749">
            <v>2.6640272102183464E-3</v>
          </cell>
          <cell r="H749">
            <v>0.49866666654199993</v>
          </cell>
          <cell r="I749">
            <v>21560</v>
          </cell>
          <cell r="P749">
            <v>7.55337E-6</v>
          </cell>
          <cell r="Q749">
            <v>5.3483578746909358E-7</v>
          </cell>
          <cell r="R749">
            <v>5.9426198607677063E-8</v>
          </cell>
          <cell r="S749">
            <v>2.6741789373454679E-7</v>
          </cell>
          <cell r="W749">
            <v>477.75</v>
          </cell>
          <cell r="X749">
            <v>477.75</v>
          </cell>
          <cell r="AD749">
            <v>1.1447219223784555</v>
          </cell>
        </row>
        <row r="750">
          <cell r="A750">
            <v>750</v>
          </cell>
          <cell r="B750">
            <v>136776</v>
          </cell>
          <cell r="C750" t="str">
            <v>4-HEXYLRESORCINOL</v>
          </cell>
          <cell r="D750">
            <v>194.28</v>
          </cell>
          <cell r="E750">
            <v>2818.3829312644561</v>
          </cell>
          <cell r="F750">
            <v>8285.1428347795882</v>
          </cell>
          <cell r="G750">
            <v>6.1133439984716628E-4</v>
          </cell>
          <cell r="H750">
            <v>1.5733333329399999E-3</v>
          </cell>
          <cell r="I750">
            <v>500</v>
          </cell>
          <cell r="P750">
            <v>1.5523805250000001E-4</v>
          </cell>
          <cell r="Q750">
            <v>5.3483578746909358E-7</v>
          </cell>
          <cell r="R750">
            <v>5.9426198607677063E-8</v>
          </cell>
          <cell r="S750">
            <v>2.6741789373454679E-7</v>
          </cell>
          <cell r="X750" t="str">
            <v>NEG</v>
          </cell>
          <cell r="AD750">
            <v>18.984536566615049</v>
          </cell>
        </row>
        <row r="751">
          <cell r="A751">
            <v>751</v>
          </cell>
          <cell r="B751">
            <v>26049718</v>
          </cell>
          <cell r="C751" t="str">
            <v>2-HYDRAZINO-4-(p-AMINOPHENYL)THIAZOLE</v>
          </cell>
          <cell r="D751">
            <v>206.27</v>
          </cell>
          <cell r="E751">
            <v>24.547089156850305</v>
          </cell>
          <cell r="F751">
            <v>1245.9482372707473</v>
          </cell>
          <cell r="G751">
            <v>5.6988447803589706E-6</v>
          </cell>
          <cell r="H751">
            <v>7.2799999981800007E-5</v>
          </cell>
          <cell r="I751">
            <v>2635</v>
          </cell>
          <cell r="P751">
            <v>6.0665280000000002E-5</v>
          </cell>
          <cell r="Q751">
            <v>2.1393431498763744E-7</v>
          </cell>
          <cell r="R751">
            <v>2.3770479443070826E-8</v>
          </cell>
          <cell r="S751">
            <v>1.0696715749381872E-7</v>
          </cell>
          <cell r="W751">
            <v>0.44930609756097561</v>
          </cell>
          <cell r="X751">
            <v>0.44930609756097561</v>
          </cell>
          <cell r="AD751">
            <v>2.2740499508958969</v>
          </cell>
        </row>
        <row r="752">
          <cell r="A752">
            <v>752</v>
          </cell>
          <cell r="B752">
            <v>26049683</v>
          </cell>
          <cell r="C752" t="str">
            <v>2-HYDRAZINO-4-(5-NITRO-2-FURYL)THIAZOLE</v>
          </cell>
          <cell r="D752">
            <v>226.21</v>
          </cell>
          <cell r="E752">
            <v>31.622776601683803</v>
          </cell>
          <cell r="F752">
            <v>2203.9411818101103</v>
          </cell>
          <cell r="G752">
            <v>3.8679646351935062E-5</v>
          </cell>
          <cell r="H752">
            <v>1.17333333304E-4</v>
          </cell>
          <cell r="I752">
            <v>686.2</v>
          </cell>
          <cell r="P752">
            <v>8.7968775000000005E-6</v>
          </cell>
          <cell r="Q752">
            <v>2.1393431498763744E-7</v>
          </cell>
          <cell r="R752">
            <v>2.3770479443070826E-8</v>
          </cell>
          <cell r="S752">
            <v>1.0696715749381872E-7</v>
          </cell>
          <cell r="W752">
            <v>1.3915402439024391</v>
          </cell>
          <cell r="X752">
            <v>1.3915402439024391</v>
          </cell>
          <cell r="AD752">
            <v>2.1993786250967671</v>
          </cell>
        </row>
        <row r="753">
          <cell r="A753">
            <v>753</v>
          </cell>
          <cell r="B753">
            <v>26049707</v>
          </cell>
          <cell r="C753" t="str">
            <v>2-HYDRAZINO-4-(p-NITROPHENYL)THIAZOLE</v>
          </cell>
          <cell r="D753">
            <v>236.25</v>
          </cell>
          <cell r="E753">
            <v>134.89628825916537</v>
          </cell>
          <cell r="F753">
            <v>4016.0582194116691</v>
          </cell>
          <cell r="G753">
            <v>4.0048460651333376E-5</v>
          </cell>
          <cell r="H753">
            <v>2.9733333325899998E-5</v>
          </cell>
          <cell r="I753">
            <v>175.4</v>
          </cell>
          <cell r="P753">
            <v>2.51937E-6</v>
          </cell>
          <cell r="Q753">
            <v>2.1393431498763744E-7</v>
          </cell>
          <cell r="R753">
            <v>2.3770479443070826E-8</v>
          </cell>
          <cell r="S753">
            <v>1.0696715749381872E-7</v>
          </cell>
          <cell r="W753">
            <v>1.4002646341463416</v>
          </cell>
          <cell r="X753">
            <v>1.4002646341463416</v>
          </cell>
          <cell r="AD753">
            <v>9.5433312830853598</v>
          </cell>
        </row>
        <row r="754">
          <cell r="A754">
            <v>754</v>
          </cell>
          <cell r="B754">
            <v>24589773</v>
          </cell>
          <cell r="C754" t="str">
            <v>Benzoic acid, 4-hydrazino-, monohydrochloride</v>
          </cell>
          <cell r="D754">
            <v>152.15</v>
          </cell>
          <cell r="E754">
            <v>4.786300923226384</v>
          </cell>
          <cell r="F754">
            <v>15.20897689052045</v>
          </cell>
          <cell r="G754">
            <v>9.8028145109436678E-5</v>
          </cell>
          <cell r="H754">
            <v>1.26666666635E-2</v>
          </cell>
          <cell r="I754">
            <v>19660</v>
          </cell>
          <cell r="P754">
            <v>1.22362575E-5</v>
          </cell>
          <cell r="Q754">
            <v>5.3483578746909358E-7</v>
          </cell>
          <cell r="R754">
            <v>5.9426198607677063E-8</v>
          </cell>
          <cell r="S754">
            <v>2.6741789373454679E-7</v>
          </cell>
          <cell r="W754">
            <v>137.44499999999999</v>
          </cell>
          <cell r="X754">
            <v>137.44499999999999</v>
          </cell>
          <cell r="AD754">
            <v>3.1619999999999999</v>
          </cell>
          <cell r="AE754" t="str">
            <v>F</v>
          </cell>
        </row>
        <row r="755">
          <cell r="A755">
            <v>755</v>
          </cell>
          <cell r="B755">
            <v>58935</v>
          </cell>
          <cell r="C755" t="str">
            <v>HYDROCHLOROTHIAZIDE</v>
          </cell>
          <cell r="D755">
            <v>297.73</v>
          </cell>
          <cell r="E755">
            <v>0.85113803820237643</v>
          </cell>
          <cell r="F755">
            <v>11.972917776081673</v>
          </cell>
          <cell r="G755">
            <v>9.7868771905357377E-9</v>
          </cell>
          <cell r="H755">
            <v>2.3733333327400001E-8</v>
          </cell>
          <cell r="I755">
            <v>722</v>
          </cell>
          <cell r="P755">
            <v>6.1614982500000001E-5</v>
          </cell>
          <cell r="Q755">
            <v>1.3370894686727339E-7</v>
          </cell>
          <cell r="R755">
            <v>1.4856549651919266E-8</v>
          </cell>
          <cell r="S755">
            <v>6.6854473433636697E-8</v>
          </cell>
          <cell r="X755" t="str">
            <v>NEG</v>
          </cell>
          <cell r="AD755">
            <v>0.94188959652284143</v>
          </cell>
        </row>
        <row r="756">
          <cell r="A756">
            <v>756</v>
          </cell>
          <cell r="B756">
            <v>50237</v>
          </cell>
          <cell r="C756" t="str">
            <v>HYDROCORTISONE</v>
          </cell>
          <cell r="D756">
            <v>362.47</v>
          </cell>
          <cell r="E756">
            <v>40.738027780411301</v>
          </cell>
          <cell r="F756">
            <v>112.30523475410837</v>
          </cell>
          <cell r="G756">
            <v>1.8274529162098034E-11</v>
          </cell>
          <cell r="H756">
            <v>1.6133333329299999E-11</v>
          </cell>
          <cell r="I756">
            <v>320</v>
          </cell>
          <cell r="P756">
            <v>8.573119499999999E-5</v>
          </cell>
          <cell r="Q756">
            <v>1.3370894686727339E-7</v>
          </cell>
          <cell r="R756">
            <v>1.4856549651919266E-8</v>
          </cell>
          <cell r="S756">
            <v>6.6854473433636697E-8</v>
          </cell>
          <cell r="X756" t="str">
            <v>NEG</v>
          </cell>
          <cell r="AD756">
            <v>3.8036452032855572</v>
          </cell>
        </row>
        <row r="757">
          <cell r="A757">
            <v>757</v>
          </cell>
          <cell r="B757">
            <v>103162</v>
          </cell>
          <cell r="C757" t="str">
            <v>P-(BENZYLOXY) PHENOL</v>
          </cell>
          <cell r="D757">
            <v>200.24</v>
          </cell>
          <cell r="E757">
            <v>1995.2623149688804</v>
          </cell>
          <cell r="F757">
            <v>4489.5209241356624</v>
          </cell>
          <cell r="G757">
            <v>1.4655592677322578E-3</v>
          </cell>
          <cell r="H757">
            <v>1.83999999954E-3</v>
          </cell>
          <cell r="I757">
            <v>251.4</v>
          </cell>
          <cell r="P757">
            <v>2.9633122500000001E-5</v>
          </cell>
          <cell r="Q757">
            <v>5.3483578746909358E-7</v>
          </cell>
          <cell r="R757">
            <v>5.9426198607677063E-8</v>
          </cell>
          <cell r="S757">
            <v>2.6741789373454679E-7</v>
          </cell>
          <cell r="X757" t="str">
            <v>NEG</v>
          </cell>
          <cell r="AD757">
            <v>36.719774035879936</v>
          </cell>
        </row>
        <row r="758">
          <cell r="A758">
            <v>758</v>
          </cell>
          <cell r="B758">
            <v>53952</v>
          </cell>
          <cell r="C758" t="str">
            <v>N-Hydroxy-N-acetyl-2-aminofluorene</v>
          </cell>
          <cell r="D758">
            <v>239.28</v>
          </cell>
          <cell r="E758">
            <v>229.08676527677744</v>
          </cell>
          <cell r="F758">
            <v>3685.5304185247965</v>
          </cell>
          <cell r="G758">
            <v>1.2836926706087374E-6</v>
          </cell>
          <cell r="H758">
            <v>1.0906666663939999E-7</v>
          </cell>
          <cell r="I758">
            <v>20.329999999999998</v>
          </cell>
          <cell r="P758">
            <v>2.0151045E-5</v>
          </cell>
          <cell r="Q758">
            <v>2.1393431498763744E-7</v>
          </cell>
          <cell r="R758">
            <v>2.3770479443070826E-8</v>
          </cell>
          <cell r="S758">
            <v>1.0696715749381872E-7</v>
          </cell>
          <cell r="W758">
            <v>0.4309848780487805</v>
          </cell>
          <cell r="X758">
            <v>0.4309848780487805</v>
          </cell>
          <cell r="AD758">
            <v>18.993281282184807</v>
          </cell>
        </row>
        <row r="759">
          <cell r="A759">
            <v>759</v>
          </cell>
          <cell r="B759">
            <v>1083574</v>
          </cell>
          <cell r="C759" t="str">
            <v>Bucetin</v>
          </cell>
          <cell r="D759">
            <v>223.27</v>
          </cell>
          <cell r="E759">
            <v>13.182567385564075</v>
          </cell>
          <cell r="F759">
            <v>10.505095382546585</v>
          </cell>
          <cell r="G759">
            <v>7.5008708054658923E-8</v>
          </cell>
          <cell r="H759">
            <v>1.2386666663570001E-6</v>
          </cell>
          <cell r="I759">
            <v>3687</v>
          </cell>
          <cell r="P759">
            <v>3.3804337499999997E-5</v>
          </cell>
          <cell r="Q759">
            <v>5.3483578746909358E-7</v>
          </cell>
          <cell r="R759">
            <v>5.9426198607677063E-8</v>
          </cell>
          <cell r="S759">
            <v>2.6741789373454679E-7</v>
          </cell>
          <cell r="W759">
            <v>1354.85</v>
          </cell>
          <cell r="X759">
            <v>1354.85</v>
          </cell>
          <cell r="AD759">
            <v>1.6240522592851945</v>
          </cell>
        </row>
        <row r="760">
          <cell r="A760">
            <v>760</v>
          </cell>
          <cell r="B760">
            <v>129431</v>
          </cell>
          <cell r="C760" t="str">
            <v>1-HYDROXYANTHRAQUINONE</v>
          </cell>
          <cell r="D760">
            <v>224.22</v>
          </cell>
          <cell r="E760">
            <v>3311.3112148259115</v>
          </cell>
          <cell r="F760">
            <v>6569.0111647626691</v>
          </cell>
          <cell r="G760">
            <v>7.3225000000000004E-4</v>
          </cell>
          <cell r="H760">
            <v>2.7866666659699999E-5</v>
          </cell>
          <cell r="I760">
            <v>8.5</v>
          </cell>
          <cell r="P760">
            <v>1.0271107499999999E-5</v>
          </cell>
          <cell r="Q760">
            <v>2.1393431498763744E-7</v>
          </cell>
          <cell r="R760">
            <v>2.3770479443070826E-8</v>
          </cell>
          <cell r="S760">
            <v>1.0696715749381872E-7</v>
          </cell>
          <cell r="W760">
            <v>40.786524390243898</v>
          </cell>
          <cell r="X760">
            <v>40.786524390243898</v>
          </cell>
          <cell r="AD760">
            <v>178.40211551914908</v>
          </cell>
        </row>
        <row r="761">
          <cell r="A761">
            <v>761</v>
          </cell>
          <cell r="B761">
            <v>51410447</v>
          </cell>
          <cell r="C761" t="str">
            <v>1'-Hydroxyestragole</v>
          </cell>
          <cell r="D761">
            <v>164.21</v>
          </cell>
          <cell r="E761">
            <v>85.113803820237663</v>
          </cell>
          <cell r="F761">
            <v>41.0204102986607</v>
          </cell>
          <cell r="G761">
            <v>5.6869264055046751E-3</v>
          </cell>
          <cell r="H761">
            <v>0.16533333329199998</v>
          </cell>
          <cell r="I761">
            <v>4774</v>
          </cell>
          <cell r="P761">
            <v>4.4952720000000002E-5</v>
          </cell>
          <cell r="Q761">
            <v>5.3483578746909358E-7</v>
          </cell>
          <cell r="R761">
            <v>5.9426198607677063E-8</v>
          </cell>
          <cell r="S761">
            <v>2.6741789373454679E-7</v>
          </cell>
          <cell r="W761">
            <v>14.161</v>
          </cell>
          <cell r="X761">
            <v>14.161</v>
          </cell>
          <cell r="AD761">
            <v>7.992819398621501</v>
          </cell>
        </row>
        <row r="762">
          <cell r="A762">
            <v>762</v>
          </cell>
          <cell r="B762">
            <v>5208877</v>
          </cell>
          <cell r="C762" t="str">
            <v>1'-Hydroxysafrole</v>
          </cell>
          <cell r="D762">
            <v>178.19</v>
          </cell>
          <cell r="E762">
            <v>81.283051616409963</v>
          </cell>
          <cell r="F762">
            <v>16.311729092278384</v>
          </cell>
          <cell r="G762">
            <v>4.4065792184564171E-4</v>
          </cell>
          <cell r="H762">
            <v>1.0519999997369998E-2</v>
          </cell>
          <cell r="I762">
            <v>4254</v>
          </cell>
          <cell r="P762">
            <v>5.9661315000000005E-5</v>
          </cell>
          <cell r="Q762">
            <v>5.3483578746909358E-7</v>
          </cell>
          <cell r="R762">
            <v>5.9426198607677063E-8</v>
          </cell>
          <cell r="S762">
            <v>2.6741789373454679E-7</v>
          </cell>
          <cell r="W762">
            <v>8.0264390243902426</v>
          </cell>
          <cell r="X762">
            <v>8.0264390243902426</v>
          </cell>
          <cell r="AD762">
            <v>7.6190355504937104</v>
          </cell>
        </row>
        <row r="763">
          <cell r="A763">
            <v>763</v>
          </cell>
          <cell r="B763">
            <v>5634399</v>
          </cell>
          <cell r="C763" t="str">
            <v>Iodinated Glycerol</v>
          </cell>
          <cell r="D763">
            <v>258.06</v>
          </cell>
          <cell r="E763">
            <v>14.454397707459275</v>
          </cell>
          <cell r="F763">
            <v>10</v>
          </cell>
          <cell r="G763">
            <v>1.0050783696546866E-3</v>
          </cell>
          <cell r="H763">
            <v>2.7333333326499999E-2</v>
          </cell>
          <cell r="I763">
            <v>7018</v>
          </cell>
          <cell r="P763">
            <v>2.0123227499999999E-5</v>
          </cell>
          <cell r="Q763">
            <v>5.3483578746909358E-7</v>
          </cell>
          <cell r="R763">
            <v>5.9426198607677063E-8</v>
          </cell>
          <cell r="S763">
            <v>2.6741789373454679E-7</v>
          </cell>
          <cell r="W763">
            <v>33.81</v>
          </cell>
          <cell r="X763">
            <v>33.81</v>
          </cell>
          <cell r="AD763">
            <v>1.4842258800645731</v>
          </cell>
        </row>
        <row r="764">
          <cell r="A764">
            <v>764</v>
          </cell>
          <cell r="B764">
            <v>144489</v>
          </cell>
          <cell r="C764" t="str">
            <v>IODOACETAMIDE</v>
          </cell>
          <cell r="D764">
            <v>184.96</v>
          </cell>
          <cell r="E764">
            <v>0.64565422903465541</v>
          </cell>
          <cell r="F764">
            <v>5.6950822412793061</v>
          </cell>
          <cell r="G764">
            <v>8.149812732044944E-4</v>
          </cell>
          <cell r="H764">
            <v>0.33333333324999997</v>
          </cell>
          <cell r="I764">
            <v>75650</v>
          </cell>
          <cell r="P764">
            <v>1.7784450000000002E-6</v>
          </cell>
          <cell r="Q764">
            <v>2.1393431498763744E-7</v>
          </cell>
          <cell r="R764">
            <v>2.3770479443070826E-8</v>
          </cell>
          <cell r="S764">
            <v>1.0696715749381872E-7</v>
          </cell>
          <cell r="X764" t="str">
            <v>NEG</v>
          </cell>
          <cell r="AD764">
            <v>0.90552407226836051</v>
          </cell>
        </row>
        <row r="765">
          <cell r="A765">
            <v>765</v>
          </cell>
          <cell r="B765">
            <v>76180966</v>
          </cell>
          <cell r="C765" t="str">
            <v>2-Amino-3-methyl-3H-imidazo(4,5-f)quinoline</v>
          </cell>
          <cell r="D765">
            <v>198.23</v>
          </cell>
          <cell r="E765">
            <v>45.708818961487509</v>
          </cell>
          <cell r="F765">
            <v>6093.9656234012082</v>
          </cell>
          <cell r="G765">
            <v>6.8897917585771768E-7</v>
          </cell>
          <cell r="H765">
            <v>4.6399999988399998E-7</v>
          </cell>
          <cell r="I765">
            <v>133.5</v>
          </cell>
          <cell r="P765">
            <v>2.5622032500000002E-5</v>
          </cell>
          <cell r="Q765">
            <v>2.1393431498763744E-7</v>
          </cell>
          <cell r="R765">
            <v>2.3770479443070826E-8</v>
          </cell>
          <cell r="S765">
            <v>1.0696715749381872E-7</v>
          </cell>
          <cell r="W765">
            <v>0.35205210526315794</v>
          </cell>
          <cell r="X765">
            <v>0.35205210526315794</v>
          </cell>
          <cell r="AD765">
            <v>2.3094044589192708</v>
          </cell>
        </row>
        <row r="766">
          <cell r="A766">
            <v>766</v>
          </cell>
          <cell r="B766">
            <v>115117</v>
          </cell>
          <cell r="C766" t="str">
            <v>ISOBUTENE</v>
          </cell>
          <cell r="D766">
            <v>56.11</v>
          </cell>
          <cell r="E766">
            <v>218.77616239495524</v>
          </cell>
          <cell r="F766">
            <v>31.819987155303114</v>
          </cell>
          <cell r="G766">
            <v>22018</v>
          </cell>
          <cell r="H766">
            <v>307999.999923</v>
          </cell>
          <cell r="I766">
            <v>263</v>
          </cell>
          <cell r="P766">
            <v>3.8550000000000002E-5</v>
          </cell>
          <cell r="Q766">
            <v>5.3483578746909358E-7</v>
          </cell>
          <cell r="R766">
            <v>5.9426198607677063E-8</v>
          </cell>
          <cell r="S766">
            <v>2.6741789373454679E-7</v>
          </cell>
          <cell r="W766">
            <v>1548.5792682926831</v>
          </cell>
          <cell r="X766">
            <v>1548.5792682926831</v>
          </cell>
          <cell r="AD766">
            <v>21.232444620002202</v>
          </cell>
        </row>
        <row r="767">
          <cell r="A767">
            <v>767</v>
          </cell>
          <cell r="B767">
            <v>26675467</v>
          </cell>
          <cell r="C767" t="str">
            <v>ISOFLURANE</v>
          </cell>
          <cell r="D767">
            <v>184.49</v>
          </cell>
          <cell r="E767">
            <v>114.81536214968835</v>
          </cell>
          <cell r="F767">
            <v>97.543874044030062</v>
          </cell>
          <cell r="G767">
            <v>2898.7</v>
          </cell>
          <cell r="H767">
            <v>25066.666660399998</v>
          </cell>
          <cell r="I767">
            <v>4470</v>
          </cell>
          <cell r="P767">
            <v>1.1325E-8</v>
          </cell>
          <cell r="Q767">
            <v>1.3370894686727339E-7</v>
          </cell>
          <cell r="R767">
            <v>1.4856549651919266E-8</v>
          </cell>
          <cell r="S767">
            <v>6.6854473433636697E-8</v>
          </cell>
          <cell r="W767" t="str">
            <v>NEG</v>
          </cell>
          <cell r="AD767">
            <v>12.142273193522563</v>
          </cell>
        </row>
        <row r="768">
          <cell r="A768">
            <v>768</v>
          </cell>
          <cell r="B768">
            <v>86315528</v>
          </cell>
          <cell r="C768" t="str">
            <v>ISOMAZOLE</v>
          </cell>
          <cell r="D768">
            <v>287.33999999999997</v>
          </cell>
          <cell r="E768">
            <v>17.782794100389236</v>
          </cell>
          <cell r="F768">
            <v>1546.6783270971571</v>
          </cell>
          <cell r="G768">
            <v>3.037264577553937E-10</v>
          </cell>
          <cell r="H768">
            <v>1.3159999996710001E-9</v>
          </cell>
          <cell r="I768">
            <v>1245</v>
          </cell>
          <cell r="P768">
            <v>9.5786625000000004E-5</v>
          </cell>
          <cell r="Q768">
            <v>2.1393431498763744E-7</v>
          </cell>
          <cell r="R768">
            <v>2.3770479443070826E-8</v>
          </cell>
          <cell r="S768">
            <v>1.0696715749381872E-7</v>
          </cell>
          <cell r="W768">
            <v>30.753475609756094</v>
          </cell>
          <cell r="X768">
            <v>30.753475609756094</v>
          </cell>
          <cell r="AD768">
            <v>2.4501913368807844</v>
          </cell>
        </row>
        <row r="769">
          <cell r="A769">
            <v>769</v>
          </cell>
          <cell r="B769">
            <v>120581</v>
          </cell>
          <cell r="C769" t="str">
            <v>Isosafrole</v>
          </cell>
          <cell r="D769">
            <v>162.19</v>
          </cell>
          <cell r="E769">
            <v>2344.2288153199238</v>
          </cell>
          <cell r="F769">
            <v>207.15718457933576</v>
          </cell>
          <cell r="G769">
            <v>5.6575071403688124</v>
          </cell>
          <cell r="H769">
            <v>3.0933333325599994</v>
          </cell>
          <cell r="I769">
            <v>88.68</v>
          </cell>
          <cell r="P769">
            <v>5.7158850000000002E-5</v>
          </cell>
          <cell r="Q769">
            <v>2.1393431498763744E-7</v>
          </cell>
          <cell r="R769">
            <v>2.3770479443070826E-8</v>
          </cell>
          <cell r="S769">
            <v>1.0696715749381872E-7</v>
          </cell>
          <cell r="X769" t="str">
            <v>NEG</v>
          </cell>
          <cell r="AD769">
            <v>196.69802532183917</v>
          </cell>
        </row>
        <row r="770">
          <cell r="A770">
            <v>770</v>
          </cell>
          <cell r="B770">
            <v>16846245</v>
          </cell>
          <cell r="C770" t="str">
            <v>Josamycin</v>
          </cell>
          <cell r="D770">
            <v>828.02</v>
          </cell>
          <cell r="E770">
            <v>245.4708915685033</v>
          </cell>
          <cell r="F770">
            <v>866.16374197230493</v>
          </cell>
          <cell r="G770">
            <v>1.52177975358428E-20</v>
          </cell>
          <cell r="H770">
            <v>8.2666666645999993E-24</v>
          </cell>
          <cell r="I770">
            <v>0.44979999999999998</v>
          </cell>
          <cell r="P770">
            <v>3.2145194999999999E-4</v>
          </cell>
          <cell r="Q770">
            <v>4.45696489557578E-8</v>
          </cell>
          <cell r="R770">
            <v>4.9521832173064224E-9</v>
          </cell>
          <cell r="S770">
            <v>2.22848244778789E-8</v>
          </cell>
          <cell r="X770" t="str">
            <v>NEG</v>
          </cell>
          <cell r="AD770">
            <v>3.4316263979646848</v>
          </cell>
        </row>
        <row r="771">
          <cell r="A771">
            <v>771</v>
          </cell>
          <cell r="B771">
            <v>520183</v>
          </cell>
          <cell r="C771" t="str">
            <v>Kaempferol</v>
          </cell>
          <cell r="D771">
            <v>286.24</v>
          </cell>
          <cell r="E771">
            <v>91.201083935590972</v>
          </cell>
          <cell r="F771">
            <v>240.38092387463323</v>
          </cell>
          <cell r="G771">
            <v>3.3647019303091185E-12</v>
          </cell>
          <cell r="H771">
            <v>1.3999999996499999E-11</v>
          </cell>
          <cell r="I771">
            <v>1191</v>
          </cell>
          <cell r="P771">
            <v>1.79295E-4</v>
          </cell>
          <cell r="Q771">
            <v>5.3483578746909358E-7</v>
          </cell>
          <cell r="R771">
            <v>5.9426198607677063E-8</v>
          </cell>
          <cell r="S771">
            <v>2.6741789373454679E-7</v>
          </cell>
          <cell r="X771" t="str">
            <v>NEG</v>
          </cell>
          <cell r="AD771">
            <v>2.1301000374112515</v>
          </cell>
        </row>
        <row r="772">
          <cell r="A772">
            <v>772</v>
          </cell>
          <cell r="B772">
            <v>501304</v>
          </cell>
          <cell r="C772" t="str">
            <v>4H-PYRAN-4-ONE, 5-HYDROXY-2-(HYDROXYMETHYL)-</v>
          </cell>
          <cell r="D772">
            <v>142.11000000000001</v>
          </cell>
          <cell r="E772">
            <v>0.22908676527677729</v>
          </cell>
          <cell r="F772">
            <v>10</v>
          </cell>
          <cell r="G772">
            <v>1.5570365928056907E-8</v>
          </cell>
          <cell r="H772">
            <v>1.0239999997439999E-4</v>
          </cell>
          <cell r="I772">
            <v>934600</v>
          </cell>
          <cell r="P772">
            <v>4.8284257500000002E-5</v>
          </cell>
          <cell r="Q772">
            <v>5.3483578746909358E-7</v>
          </cell>
          <cell r="R772">
            <v>5.9426198607677063E-8</v>
          </cell>
          <cell r="S772">
            <v>2.6741789373454679E-7</v>
          </cell>
          <cell r="W772">
            <v>161.21</v>
          </cell>
          <cell r="X772">
            <v>161.21</v>
          </cell>
          <cell r="AD772">
            <v>0.89784217090972673</v>
          </cell>
        </row>
        <row r="773">
          <cell r="A773">
            <v>773</v>
          </cell>
          <cell r="B773">
            <v>303344</v>
          </cell>
          <cell r="C773" t="str">
            <v>Lasiocarpine</v>
          </cell>
          <cell r="D773">
            <v>411.5</v>
          </cell>
          <cell r="E773">
            <v>19.054607179632477</v>
          </cell>
          <cell r="F773">
            <v>10</v>
          </cell>
          <cell r="G773">
            <v>1.0043476901359292E-8</v>
          </cell>
          <cell r="H773">
            <v>5.2133333320299995E-8</v>
          </cell>
          <cell r="I773">
            <v>2136</v>
          </cell>
          <cell r="P773">
            <v>1.4831816249999999E-4</v>
          </cell>
          <cell r="Q773">
            <v>1.3370894686727339E-7</v>
          </cell>
          <cell r="R773">
            <v>1.4856549651919266E-8</v>
          </cell>
          <cell r="S773">
            <v>6.6854473433636697E-8</v>
          </cell>
          <cell r="W773">
            <v>0.17797756097560977</v>
          </cell>
          <cell r="X773">
            <v>0.17797756097560977</v>
          </cell>
          <cell r="AD773">
            <v>1.2782034929152248</v>
          </cell>
        </row>
        <row r="774">
          <cell r="A774">
            <v>774</v>
          </cell>
          <cell r="B774">
            <v>19010663</v>
          </cell>
          <cell r="C774" t="str">
            <v>Lead dimethyldithiocarbamate</v>
          </cell>
          <cell r="D774">
            <v>447.62</v>
          </cell>
          <cell r="E774">
            <v>6.9183097091893666</v>
          </cell>
          <cell r="F774">
            <v>1114.2945335917309</v>
          </cell>
          <cell r="G774">
            <v>2.3793089887965744E-5</v>
          </cell>
          <cell r="H774">
            <v>1.5866666662700001E-4</v>
          </cell>
          <cell r="I774">
            <v>2985</v>
          </cell>
          <cell r="P774">
            <v>1.0279439999999999E-4</v>
          </cell>
          <cell r="Q774">
            <v>1.3370894686727339E-7</v>
          </cell>
          <cell r="R774">
            <v>1.4856549651919266E-8</v>
          </cell>
          <cell r="S774">
            <v>6.6854473433636697E-8</v>
          </cell>
          <cell r="X774" t="str">
            <v>NEG</v>
          </cell>
          <cell r="AD774">
            <v>1.3215999087792094</v>
          </cell>
          <cell r="AH774" t="str">
            <v>F</v>
          </cell>
        </row>
        <row r="775">
          <cell r="A775">
            <v>775</v>
          </cell>
          <cell r="B775">
            <v>434139</v>
          </cell>
          <cell r="C775" t="str">
            <v>LITHOCHOLIC ACID</v>
          </cell>
          <cell r="D775">
            <v>376.58</v>
          </cell>
          <cell r="E775">
            <v>1548816.6189124861</v>
          </cell>
          <cell r="F775">
            <v>20206.914319922616</v>
          </cell>
          <cell r="G775">
            <v>3.6892187435516117E-6</v>
          </cell>
          <cell r="H775">
            <v>3.6933333324099997E-9</v>
          </cell>
          <cell r="I775">
            <v>0.377</v>
          </cell>
          <cell r="P775">
            <v>3.2846475000000003E-5</v>
          </cell>
          <cell r="Q775">
            <v>2.1393431498763744E-7</v>
          </cell>
          <cell r="R775">
            <v>2.3770479443070826E-8</v>
          </cell>
          <cell r="S775">
            <v>1.0696715749381872E-7</v>
          </cell>
          <cell r="X775" t="str">
            <v>NEG</v>
          </cell>
          <cell r="AD775">
            <v>56.23</v>
          </cell>
          <cell r="AE775" t="str">
            <v>F</v>
          </cell>
        </row>
        <row r="776">
          <cell r="A776">
            <v>776</v>
          </cell>
          <cell r="B776">
            <v>50264692</v>
          </cell>
          <cell r="C776" t="str">
            <v>Lonidamine</v>
          </cell>
          <cell r="D776">
            <v>321.16000000000003</v>
          </cell>
          <cell r="E776">
            <v>45708.818961487581</v>
          </cell>
          <cell r="F776">
            <v>4187.9356511791857</v>
          </cell>
          <cell r="G776">
            <v>8.6006197997617057E-5</v>
          </cell>
          <cell r="H776">
            <v>2.5866666660199998E-7</v>
          </cell>
          <cell r="I776">
            <v>0.96589999999999998</v>
          </cell>
          <cell r="P776">
            <v>1.1969482500000002E-5</v>
          </cell>
          <cell r="Q776">
            <v>1.3370894686727339E-7</v>
          </cell>
          <cell r="R776">
            <v>1.4856549651919266E-8</v>
          </cell>
          <cell r="S776">
            <v>6.6854473433636697E-8</v>
          </cell>
          <cell r="X776" t="str">
            <v>NEG</v>
          </cell>
          <cell r="AD776">
            <v>3.1619999999999999</v>
          </cell>
          <cell r="AE776" t="str">
            <v>F</v>
          </cell>
        </row>
        <row r="777">
          <cell r="A777">
            <v>777</v>
          </cell>
          <cell r="B777">
            <v>21884446</v>
          </cell>
          <cell r="C777" t="str">
            <v>Flavomycelin</v>
          </cell>
          <cell r="D777">
            <v>574.5</v>
          </cell>
          <cell r="E777">
            <v>380.18939632056163</v>
          </cell>
          <cell r="F777">
            <v>7647156.8843883509</v>
          </cell>
          <cell r="G777">
            <v>9.1403900686368885E-26</v>
          </cell>
          <cell r="H777">
            <v>8.97333333109E-28</v>
          </cell>
          <cell r="I777">
            <v>5.64</v>
          </cell>
          <cell r="P777">
            <v>1.1914404E-4</v>
          </cell>
          <cell r="Q777">
            <v>1.3370894686727339E-7</v>
          </cell>
          <cell r="R777">
            <v>1.4856549651919266E-8</v>
          </cell>
          <cell r="S777">
            <v>6.6854473433636697E-8</v>
          </cell>
          <cell r="W777">
            <v>4.5570000000000004</v>
          </cell>
          <cell r="X777">
            <v>4.5570000000000004</v>
          </cell>
          <cell r="AD777">
            <v>3.7966450792221962</v>
          </cell>
        </row>
        <row r="778">
          <cell r="A778">
            <v>778</v>
          </cell>
          <cell r="B778">
            <v>52766</v>
          </cell>
          <cell r="C778" t="str">
            <v>Lynestrenol</v>
          </cell>
          <cell r="D778">
            <v>284.45</v>
          </cell>
          <cell r="E778">
            <v>56234.132519034953</v>
          </cell>
          <cell r="F778">
            <v>34538.223854982316</v>
          </cell>
          <cell r="G778">
            <v>6.1032432836783507E-4</v>
          </cell>
          <cell r="H778">
            <v>9.2133333310300005E-6</v>
          </cell>
          <cell r="I778">
            <v>4.2939999999999996</v>
          </cell>
          <cell r="P778">
            <v>9.2952780000000014E-5</v>
          </cell>
          <cell r="Q778">
            <v>1.3370894686727339E-7</v>
          </cell>
          <cell r="R778">
            <v>1.4856549651919266E-8</v>
          </cell>
          <cell r="S778">
            <v>6.6854473433636697E-8</v>
          </cell>
          <cell r="W778">
            <v>0.69155333333333324</v>
          </cell>
          <cell r="X778">
            <v>0.69155333333333324</v>
          </cell>
          <cell r="AD778">
            <v>1645.1291587709727</v>
          </cell>
        </row>
        <row r="779">
          <cell r="A779">
            <v>779</v>
          </cell>
          <cell r="B779">
            <v>24382045</v>
          </cell>
          <cell r="C779" t="str">
            <v>Malonaldehyde, sodium salt</v>
          </cell>
          <cell r="D779">
            <v>94.05</v>
          </cell>
          <cell r="E779">
            <v>5.1286138399136471E-3</v>
          </cell>
          <cell r="F779">
            <v>1</v>
          </cell>
          <cell r="G779">
            <v>6.7715999983071001E-10</v>
          </cell>
          <cell r="H779">
            <v>7.1999999981999996E-6</v>
          </cell>
          <cell r="I779">
            <v>1000000</v>
          </cell>
          <cell r="P779">
            <v>9.9554737499999997E-5</v>
          </cell>
          <cell r="Q779">
            <v>5.3483578746909358E-7</v>
          </cell>
          <cell r="R779">
            <v>5.9426198607677063E-8</v>
          </cell>
          <cell r="S779">
            <v>2.6741789373454679E-7</v>
          </cell>
          <cell r="W779">
            <v>3.4544999999999995</v>
          </cell>
          <cell r="X779">
            <v>3.4544999999999995</v>
          </cell>
          <cell r="AD779">
            <v>3.1619999999999999</v>
          </cell>
          <cell r="AE779" t="str">
            <v>F</v>
          </cell>
        </row>
        <row r="780">
          <cell r="A780">
            <v>780</v>
          </cell>
          <cell r="B780">
            <v>69658</v>
          </cell>
          <cell r="C780" t="str">
            <v>MANNITOL</v>
          </cell>
          <cell r="D780">
            <v>182.18</v>
          </cell>
          <cell r="E780">
            <v>7.9432823472428099E-4</v>
          </cell>
          <cell r="F780">
            <v>10</v>
          </cell>
          <cell r="G780">
            <v>1.4731839502489881E-10</v>
          </cell>
          <cell r="H780">
            <v>1.74666666623E-7</v>
          </cell>
          <cell r="I780">
            <v>216000</v>
          </cell>
          <cell r="P780">
            <v>3.74790825E-5</v>
          </cell>
          <cell r="Q780">
            <v>3.4431488463675552E-6</v>
          </cell>
          <cell r="R780">
            <v>3.8257209404083947E-7</v>
          </cell>
          <cell r="S780">
            <v>1.7215744231837776E-6</v>
          </cell>
          <cell r="X780" t="str">
            <v>NEG</v>
          </cell>
          <cell r="AD780">
            <v>0.89309981622351764</v>
          </cell>
        </row>
        <row r="781">
          <cell r="A781">
            <v>781</v>
          </cell>
          <cell r="B781">
            <v>71125387</v>
          </cell>
          <cell r="C781" t="str">
            <v>Meloxicam</v>
          </cell>
          <cell r="D781">
            <v>351.4</v>
          </cell>
          <cell r="E781">
            <v>2691.5348039269184</v>
          </cell>
          <cell r="F781">
            <v>44.493851397458094</v>
          </cell>
          <cell r="G781">
            <v>7.0096569706562348E-12</v>
          </cell>
          <cell r="H781">
            <v>1.4266666663099999E-13</v>
          </cell>
          <cell r="I781">
            <v>7.1520000000000001</v>
          </cell>
          <cell r="P781">
            <v>2.3265397500000002E-5</v>
          </cell>
          <cell r="Q781">
            <v>2.1393431498763744E-7</v>
          </cell>
          <cell r="R781">
            <v>2.3770479443070826E-8</v>
          </cell>
          <cell r="S781">
            <v>1.0696715749381872E-7</v>
          </cell>
          <cell r="X781" t="str">
            <v>NEG</v>
          </cell>
          <cell r="AD781">
            <v>85.14</v>
          </cell>
          <cell r="AE781" t="str">
            <v>F</v>
          </cell>
        </row>
        <row r="782">
          <cell r="A782">
            <v>782</v>
          </cell>
          <cell r="B782">
            <v>148823</v>
          </cell>
          <cell r="C782" t="str">
            <v>Phenylalanine mustard</v>
          </cell>
          <cell r="D782">
            <v>305.20999999999998</v>
          </cell>
          <cell r="E782">
            <v>2.4547089156850306</v>
          </cell>
          <cell r="F782">
            <v>352.45201677586329</v>
          </cell>
          <cell r="G782">
            <v>2.6993178627227181E-7</v>
          </cell>
          <cell r="H782">
            <v>4.0399999989899997E-8</v>
          </cell>
          <cell r="I782">
            <v>45.68</v>
          </cell>
          <cell r="P782">
            <v>1.6874233499999998E-4</v>
          </cell>
          <cell r="Q782">
            <v>1.3370894686727339E-7</v>
          </cell>
          <cell r="R782">
            <v>1.4856549651919266E-8</v>
          </cell>
          <cell r="S782">
            <v>6.6854473433636697E-8</v>
          </cell>
          <cell r="W782">
            <v>6.5986236842105264E-2</v>
          </cell>
          <cell r="X782">
            <v>6.5986236842105264E-2</v>
          </cell>
          <cell r="AD782">
            <v>1.0904355455436594</v>
          </cell>
        </row>
        <row r="783">
          <cell r="A783">
            <v>783</v>
          </cell>
          <cell r="B783">
            <v>15356704</v>
          </cell>
          <cell r="C783" t="str">
            <v>Cyclohexanol, 5-methyl-2-(1-methylethyl)-, (1,al</v>
          </cell>
          <cell r="D783">
            <v>156.27000000000001</v>
          </cell>
          <cell r="E783">
            <v>1548.8166189124822</v>
          </cell>
          <cell r="F783">
            <v>88.145470444722179</v>
          </cell>
          <cell r="G783">
            <v>2.7086799993228299</v>
          </cell>
          <cell r="H783">
            <v>8.4933333312099997</v>
          </cell>
          <cell r="I783">
            <v>490</v>
          </cell>
          <cell r="P783">
            <v>1.8063659999999998E-5</v>
          </cell>
          <cell r="Q783">
            <v>5.3483578746909358E-7</v>
          </cell>
          <cell r="R783">
            <v>5.9426198607677063E-8</v>
          </cell>
          <cell r="S783">
            <v>2.6741789373454679E-7</v>
          </cell>
          <cell r="X783" t="str">
            <v>NEG</v>
          </cell>
          <cell r="AD783">
            <v>7.7678351438435245</v>
          </cell>
        </row>
        <row r="784">
          <cell r="A784">
            <v>784</v>
          </cell>
          <cell r="B784">
            <v>155044</v>
          </cell>
          <cell r="C784" t="str">
            <v>Zenite</v>
          </cell>
          <cell r="D784">
            <v>397.86</v>
          </cell>
          <cell r="E784">
            <v>104712.85480508996</v>
          </cell>
          <cell r="F784">
            <v>1028016.2981264744</v>
          </cell>
          <cell r="G784">
            <v>4.8263278419306736E-5</v>
          </cell>
          <cell r="H784">
            <v>1.5466666662800001E-9</v>
          </cell>
          <cell r="I784">
            <v>1.2749999999999999E-2</v>
          </cell>
          <cell r="P784">
            <v>6.7693859999999996E-5</v>
          </cell>
          <cell r="Q784">
            <v>2.1393431498763744E-7</v>
          </cell>
          <cell r="R784">
            <v>2.3770479443070826E-8</v>
          </cell>
          <cell r="S784">
            <v>1.0696715749381872E-7</v>
          </cell>
          <cell r="X784" t="str">
            <v>NEG</v>
          </cell>
          <cell r="AD784">
            <v>50.652396755088198</v>
          </cell>
          <cell r="AH784" t="str">
            <v>F</v>
          </cell>
        </row>
        <row r="785">
          <cell r="A785">
            <v>785</v>
          </cell>
          <cell r="B785">
            <v>72333</v>
          </cell>
          <cell r="C785" t="str">
            <v>Mestranol</v>
          </cell>
          <cell r="D785">
            <v>310.44</v>
          </cell>
          <cell r="E785">
            <v>47863.009232263823</v>
          </cell>
          <cell r="F785">
            <v>22289.483245050596</v>
          </cell>
          <cell r="G785">
            <v>1.1537221266412434E-4</v>
          </cell>
          <cell r="H785">
            <v>1.2999999996749999E-6</v>
          </cell>
          <cell r="I785">
            <v>3.4980000000000002</v>
          </cell>
          <cell r="P785">
            <v>6.7785022499999994E-5</v>
          </cell>
          <cell r="Q785">
            <v>1.3370894686727339E-7</v>
          </cell>
          <cell r="R785">
            <v>1.4856549651919266E-8</v>
          </cell>
          <cell r="S785">
            <v>6.6854473433636697E-8</v>
          </cell>
          <cell r="X785" t="str">
            <v>NEG</v>
          </cell>
          <cell r="AD785">
            <v>111.27561417305212</v>
          </cell>
        </row>
        <row r="786">
          <cell r="A786">
            <v>786</v>
          </cell>
          <cell r="B786">
            <v>57396</v>
          </cell>
          <cell r="C786" t="str">
            <v>Metepa</v>
          </cell>
          <cell r="D786">
            <v>215.24</v>
          </cell>
          <cell r="E786">
            <v>4.8977881936844625</v>
          </cell>
          <cell r="F786">
            <v>17.486383547463667</v>
          </cell>
          <cell r="G786">
            <v>6.7199885411055376E-3</v>
          </cell>
          <cell r="H786">
            <v>0.29066666659399998</v>
          </cell>
          <cell r="I786">
            <v>9310</v>
          </cell>
          <cell r="P786">
            <v>1.5355784999999999E-5</v>
          </cell>
          <cell r="Q786">
            <v>2.1393431498763744E-7</v>
          </cell>
          <cell r="R786">
            <v>2.3770479443070826E-8</v>
          </cell>
          <cell r="S786">
            <v>1.0696715749381872E-7</v>
          </cell>
          <cell r="W786">
            <v>1.945539024390244</v>
          </cell>
          <cell r="X786">
            <v>1.945539024390244</v>
          </cell>
          <cell r="AD786">
            <v>1.3449309876881252</v>
          </cell>
        </row>
        <row r="787">
          <cell r="A787">
            <v>787</v>
          </cell>
          <cell r="B787">
            <v>126987</v>
          </cell>
          <cell r="C787" t="str">
            <v>METHACRYLONITRILE</v>
          </cell>
          <cell r="D787">
            <v>67.09</v>
          </cell>
          <cell r="E787">
            <v>4.786300923226384</v>
          </cell>
          <cell r="F787">
            <v>13.046679686398951</v>
          </cell>
          <cell r="G787">
            <v>24.946999999999999</v>
          </cell>
          <cell r="H787">
            <v>9493.3333309600002</v>
          </cell>
          <cell r="I787">
            <v>25400</v>
          </cell>
          <cell r="P787">
            <v>6.270000000000001E-6</v>
          </cell>
          <cell r="Q787">
            <v>5.3483578746909358E-7</v>
          </cell>
          <cell r="R787">
            <v>5.9426198607677063E-8</v>
          </cell>
          <cell r="S787">
            <v>2.6741789373454679E-7</v>
          </cell>
          <cell r="U787">
            <v>1.861781369403634</v>
          </cell>
          <cell r="V787">
            <v>1.861781369403634</v>
          </cell>
          <cell r="X787" t="str">
            <v>NEG</v>
          </cell>
          <cell r="AD787">
            <v>1.3161336711857292</v>
          </cell>
        </row>
        <row r="788">
          <cell r="A788">
            <v>788</v>
          </cell>
          <cell r="B788">
            <v>493787</v>
          </cell>
          <cell r="C788" t="str">
            <v>Methaphenilene</v>
          </cell>
          <cell r="D788">
            <v>260.39999999999998</v>
          </cell>
          <cell r="E788">
            <v>1258.925411794168</v>
          </cell>
          <cell r="F788">
            <v>3776.5914014526657</v>
          </cell>
          <cell r="G788">
            <v>6.5480701738015769E-3</v>
          </cell>
          <cell r="H788">
            <v>1.2039999996989998E-2</v>
          </cell>
          <cell r="I788">
            <v>478.8</v>
          </cell>
          <cell r="P788">
            <v>2.0161442999999999E-4</v>
          </cell>
          <cell r="Q788">
            <v>1.3370894686727339E-7</v>
          </cell>
          <cell r="R788">
            <v>1.4856549651919266E-8</v>
          </cell>
          <cell r="S788">
            <v>6.6854473433636697E-8</v>
          </cell>
          <cell r="X788" t="str">
            <v>NEG</v>
          </cell>
          <cell r="AD788">
            <v>6.1659500186148231</v>
          </cell>
        </row>
        <row r="789">
          <cell r="A789">
            <v>789</v>
          </cell>
          <cell r="B789">
            <v>135239</v>
          </cell>
          <cell r="C789" t="str">
            <v>Methapyrilene hydrochloride</v>
          </cell>
          <cell r="D789">
            <v>297.85000000000002</v>
          </cell>
          <cell r="E789">
            <v>1.0715193052376064</v>
          </cell>
          <cell r="F789">
            <v>3042.2857274809635</v>
          </cell>
          <cell r="G789">
            <v>6.0440474206009268E-7</v>
          </cell>
          <cell r="H789">
            <v>2.4533333327199998E-4</v>
          </cell>
          <cell r="I789">
            <v>120900</v>
          </cell>
          <cell r="P789">
            <v>1.200558E-4</v>
          </cell>
          <cell r="Q789">
            <v>1.3370894686727339E-7</v>
          </cell>
          <cell r="R789">
            <v>1.4856549651919266E-8</v>
          </cell>
          <cell r="S789">
            <v>6.6854473433636697E-8</v>
          </cell>
          <cell r="W789">
            <v>3.9826841463414642</v>
          </cell>
          <cell r="X789">
            <v>3.9826841463414642</v>
          </cell>
          <cell r="AD789">
            <v>0.9183325964835809</v>
          </cell>
        </row>
        <row r="790">
          <cell r="A790">
            <v>790</v>
          </cell>
          <cell r="B790">
            <v>60560</v>
          </cell>
          <cell r="C790" t="str">
            <v>METHIMAZOLE</v>
          </cell>
          <cell r="D790">
            <v>114.17</v>
          </cell>
          <cell r="E790">
            <v>0.45708818961487502</v>
          </cell>
          <cell r="F790">
            <v>13.004689876116437</v>
          </cell>
          <cell r="G790">
            <v>4.9306588605559521E-5</v>
          </cell>
          <cell r="H790">
            <v>4.4266666655599994E-2</v>
          </cell>
          <cell r="I790">
            <v>102500</v>
          </cell>
          <cell r="P790">
            <v>1.1292660000000001E-4</v>
          </cell>
          <cell r="Q790">
            <v>5.3483578746909358E-7</v>
          </cell>
          <cell r="R790">
            <v>5.9426198607677063E-8</v>
          </cell>
          <cell r="S790">
            <v>2.6741789373454679E-7</v>
          </cell>
          <cell r="W790">
            <v>0.49729024390243892</v>
          </cell>
          <cell r="X790">
            <v>0.49729024390243892</v>
          </cell>
          <cell r="AD790">
            <v>0.90510715902751948</v>
          </cell>
        </row>
        <row r="791">
          <cell r="A791">
            <v>791</v>
          </cell>
          <cell r="B791">
            <v>3544238</v>
          </cell>
          <cell r="C791" t="str">
            <v>3-METHOXY-4-AMINOAZOBENZENE</v>
          </cell>
          <cell r="D791">
            <v>227.27</v>
          </cell>
          <cell r="E791">
            <v>1862.0871366628687</v>
          </cell>
          <cell r="F791">
            <v>1183.8590542018117</v>
          </cell>
          <cell r="G791">
            <v>1.0774643712565439E-2</v>
          </cell>
          <cell r="H791">
            <v>8.8133333311299995E-4</v>
          </cell>
          <cell r="I791">
            <v>18.59</v>
          </cell>
          <cell r="P791">
            <v>2.88762975E-5</v>
          </cell>
          <cell r="Q791">
            <v>1.3370894686727339E-7</v>
          </cell>
          <cell r="R791">
            <v>1.4856549651919266E-8</v>
          </cell>
          <cell r="S791">
            <v>6.6854473433636697E-8</v>
          </cell>
          <cell r="W791">
            <v>14.748999999999999</v>
          </cell>
          <cell r="X791">
            <v>14.748999999999999</v>
          </cell>
          <cell r="AD791">
            <v>73.2824533138904</v>
          </cell>
        </row>
        <row r="792">
          <cell r="A792">
            <v>792</v>
          </cell>
          <cell r="B792">
            <v>5834173</v>
          </cell>
          <cell r="C792" t="str">
            <v>2-METHOXY-3-AMINODIBENZOFURAN</v>
          </cell>
          <cell r="D792">
            <v>213.24</v>
          </cell>
          <cell r="E792">
            <v>1621.8100973589308</v>
          </cell>
          <cell r="F792">
            <v>2885.359954579747</v>
          </cell>
          <cell r="G792">
            <v>2.0933868803334137E-2</v>
          </cell>
          <cell r="H792">
            <v>5.1333333320499998E-4</v>
          </cell>
          <cell r="I792">
            <v>5.2290000000000001</v>
          </cell>
          <cell r="P792">
            <v>1.2915725249999999E-4</v>
          </cell>
          <cell r="Q792">
            <v>2.1393431498763744E-7</v>
          </cell>
          <cell r="R792">
            <v>2.3770479443070826E-8</v>
          </cell>
          <cell r="S792">
            <v>1.0696715749381872E-7</v>
          </cell>
          <cell r="W792">
            <v>12.650365853658538</v>
          </cell>
          <cell r="X792">
            <v>12.650365853658538</v>
          </cell>
          <cell r="AD792">
            <v>23.377604122746892</v>
          </cell>
        </row>
        <row r="793">
          <cell r="A793">
            <v>793</v>
          </cell>
          <cell r="B793">
            <v>934009</v>
          </cell>
          <cell r="C793" t="str">
            <v>1,2-BENZENEDIOL, 3-METHOXY-</v>
          </cell>
          <cell r="D793">
            <v>140.13999999999999</v>
          </cell>
          <cell r="E793">
            <v>7.2443596007499025</v>
          </cell>
          <cell r="F793">
            <v>160.43532559702049</v>
          </cell>
          <cell r="G793">
            <v>1.6767342367230585E-3</v>
          </cell>
          <cell r="H793">
            <v>0.185333333287</v>
          </cell>
          <cell r="I793">
            <v>15490</v>
          </cell>
          <cell r="P793">
            <v>1.5083219999999998E-4</v>
          </cell>
          <cell r="Q793">
            <v>5.3483578746909358E-7</v>
          </cell>
          <cell r="R793">
            <v>5.9426198607677063E-8</v>
          </cell>
          <cell r="S793">
            <v>2.6741789373454679E-7</v>
          </cell>
          <cell r="W793">
            <v>21.243890243902438</v>
          </cell>
          <cell r="X793">
            <v>21.243890243902438</v>
          </cell>
          <cell r="AD793">
            <v>1.0916916788093647</v>
          </cell>
        </row>
        <row r="794">
          <cell r="A794">
            <v>794</v>
          </cell>
          <cell r="B794">
            <v>298817</v>
          </cell>
          <cell r="C794" t="str">
            <v>Methoxsalen</v>
          </cell>
          <cell r="D794">
            <v>216.19</v>
          </cell>
          <cell r="E794">
            <v>100</v>
          </cell>
          <cell r="F794">
            <v>484.95339049834172</v>
          </cell>
          <cell r="G794">
            <v>1.3019845935120387E-3</v>
          </cell>
          <cell r="H794">
            <v>2.8666666659499999E-4</v>
          </cell>
          <cell r="I794">
            <v>47.6</v>
          </cell>
          <cell r="P794">
            <v>7.9785569999999995E-5</v>
          </cell>
          <cell r="Q794">
            <v>5.3483578746909358E-7</v>
          </cell>
          <cell r="R794">
            <v>5.9426198607677063E-8</v>
          </cell>
          <cell r="S794">
            <v>2.6741789373454679E-7</v>
          </cell>
          <cell r="W794">
            <v>14.133512195121952</v>
          </cell>
          <cell r="X794">
            <v>14.133512195121952</v>
          </cell>
          <cell r="AD794">
            <v>5.9278881419557825</v>
          </cell>
        </row>
        <row r="795">
          <cell r="A795">
            <v>795</v>
          </cell>
          <cell r="B795">
            <v>598550</v>
          </cell>
          <cell r="C795" t="str">
            <v>O-METHYL CARBAMATE</v>
          </cell>
          <cell r="D795">
            <v>75.069999999999993</v>
          </cell>
          <cell r="E795">
            <v>0.21877616239495523</v>
          </cell>
          <cell r="F795">
            <v>6.6542635864437161</v>
          </cell>
          <cell r="G795">
            <v>7.9379372869687222E-3</v>
          </cell>
          <cell r="H795">
            <v>73.066666648400002</v>
          </cell>
          <cell r="I795">
            <v>691000</v>
          </cell>
          <cell r="P795">
            <v>2.5146E-6</v>
          </cell>
          <cell r="Q795">
            <v>5.3483578746909358E-7</v>
          </cell>
          <cell r="R795">
            <v>5.9426198607677063E-8</v>
          </cell>
          <cell r="S795">
            <v>2.6741789373454679E-7</v>
          </cell>
          <cell r="W795">
            <v>24.690024390243909</v>
          </cell>
          <cell r="X795">
            <v>24.690024390243909</v>
          </cell>
          <cell r="AD795">
            <v>0.89722217767287848</v>
          </cell>
        </row>
        <row r="796">
          <cell r="A796">
            <v>796</v>
          </cell>
          <cell r="B796">
            <v>6294899</v>
          </cell>
          <cell r="C796" t="str">
            <v>Hydrazinecarboxylic acid, methyl ester</v>
          </cell>
          <cell r="D796">
            <v>90.08</v>
          </cell>
          <cell r="E796">
            <v>0.13489628825916533</v>
          </cell>
          <cell r="F796">
            <v>1.3999096265683428</v>
          </cell>
          <cell r="G796">
            <v>0.8103838143721438</v>
          </cell>
          <cell r="H796">
            <v>305.33333325699999</v>
          </cell>
          <cell r="I796">
            <v>33940</v>
          </cell>
          <cell r="P796">
            <v>2.5146E-6</v>
          </cell>
          <cell r="Q796">
            <v>5.3483578746909358E-7</v>
          </cell>
          <cell r="R796">
            <v>5.9426198607677063E-8</v>
          </cell>
          <cell r="S796">
            <v>2.6741789373454679E-7</v>
          </cell>
          <cell r="X796" t="str">
            <v>NEG</v>
          </cell>
          <cell r="AD796">
            <v>0.89866949504752625</v>
          </cell>
        </row>
        <row r="797">
          <cell r="A797">
            <v>797</v>
          </cell>
          <cell r="B797">
            <v>55801</v>
          </cell>
          <cell r="C797" t="str">
            <v>4-DIMETHYLAMINO-3'-METHYLAZOBENZENE</v>
          </cell>
          <cell r="D797">
            <v>239.32</v>
          </cell>
          <cell r="E797">
            <v>69183.097091893651</v>
          </cell>
          <cell r="F797">
            <v>3253.8685178010765</v>
          </cell>
          <cell r="G797">
            <v>0.91739333310398485</v>
          </cell>
          <cell r="H797">
            <v>1.5333333329499998E-3</v>
          </cell>
          <cell r="I797">
            <v>0.4</v>
          </cell>
          <cell r="P797">
            <v>1.12625715E-4</v>
          </cell>
          <cell r="Q797">
            <v>1.3370894686727339E-7</v>
          </cell>
          <cell r="R797">
            <v>1.4856549651919266E-8</v>
          </cell>
          <cell r="S797">
            <v>6.6854473433636697E-8</v>
          </cell>
          <cell r="W797">
            <v>1.4308000000000001</v>
          </cell>
          <cell r="X797">
            <v>1.4308000000000001</v>
          </cell>
          <cell r="AD797">
            <v>934.97500308860094</v>
          </cell>
        </row>
        <row r="798">
          <cell r="A798">
            <v>798</v>
          </cell>
          <cell r="B798">
            <v>112630</v>
          </cell>
          <cell r="C798" t="str">
            <v>METHYL LINOLEATE</v>
          </cell>
          <cell r="D798">
            <v>294.48</v>
          </cell>
          <cell r="E798">
            <v>6606934.4800759759</v>
          </cell>
          <cell r="F798">
            <v>47467.897948292244</v>
          </cell>
          <cell r="G798">
            <v>7.2740474489639215</v>
          </cell>
          <cell r="H798">
            <v>4.8933333321100002E-4</v>
          </cell>
          <cell r="I798">
            <v>1.9810000000000001E-2</v>
          </cell>
          <cell r="P798">
            <v>9.5859615000000001E-5</v>
          </cell>
          <cell r="Q798">
            <v>5.3483578746909358E-7</v>
          </cell>
          <cell r="R798">
            <v>5.9426198607677063E-8</v>
          </cell>
          <cell r="S798">
            <v>2.6741789373454679E-7</v>
          </cell>
          <cell r="X798" t="str">
            <v>NEG</v>
          </cell>
          <cell r="AD798">
            <v>603.80958107442837</v>
          </cell>
        </row>
        <row r="799">
          <cell r="A799">
            <v>799</v>
          </cell>
          <cell r="B799">
            <v>70257</v>
          </cell>
          <cell r="C799" t="str">
            <v>N-Nitroso-N-methyl-N'-nitroguanidine</v>
          </cell>
          <cell r="D799">
            <v>147.09</v>
          </cell>
          <cell r="E799">
            <v>0.12022644346174129</v>
          </cell>
          <cell r="F799">
            <v>72.027775123834076</v>
          </cell>
          <cell r="G799">
            <v>4.9266066556659827E-6</v>
          </cell>
          <cell r="H799">
            <v>1.5999999995999999E-2</v>
          </cell>
          <cell r="I799">
            <v>477700</v>
          </cell>
          <cell r="P799">
            <v>9.4860000000000001E-7</v>
          </cell>
          <cell r="Q799">
            <v>2.1393431498763744E-7</v>
          </cell>
          <cell r="R799">
            <v>2.3770479443070826E-8</v>
          </cell>
          <cell r="S799">
            <v>1.0696715749381872E-7</v>
          </cell>
          <cell r="W799">
            <v>0.35028426829268294</v>
          </cell>
          <cell r="X799">
            <v>0.35028426829268294</v>
          </cell>
          <cell r="AD799">
            <v>0.89536476554959377</v>
          </cell>
        </row>
        <row r="800">
          <cell r="A800">
            <v>800</v>
          </cell>
          <cell r="B800">
            <v>129157</v>
          </cell>
          <cell r="C800" t="str">
            <v>1-Nitro-2-methylanthraquinone</v>
          </cell>
          <cell r="D800">
            <v>267.24</v>
          </cell>
          <cell r="E800">
            <v>5128.6138399136489</v>
          </cell>
          <cell r="F800">
            <v>13004.689876116447</v>
          </cell>
          <cell r="G800">
            <v>2.5563990165599173E-4</v>
          </cell>
          <cell r="H800">
            <v>3.8933333323599998E-7</v>
          </cell>
          <cell r="I800">
            <v>0.40699999999999997</v>
          </cell>
          <cell r="P800">
            <v>8.4723749999999999E-7</v>
          </cell>
          <cell r="Q800">
            <v>2.1393431498763744E-7</v>
          </cell>
          <cell r="R800">
            <v>2.3770479443070826E-8</v>
          </cell>
          <cell r="S800">
            <v>1.0696715749381872E-7</v>
          </cell>
          <cell r="W800">
            <v>0.38219999999999998</v>
          </cell>
          <cell r="X800">
            <v>0.38219999999999998</v>
          </cell>
          <cell r="AD800">
            <v>45.962114466600148</v>
          </cell>
        </row>
        <row r="801">
          <cell r="A801">
            <v>801</v>
          </cell>
          <cell r="B801">
            <v>21638368</v>
          </cell>
          <cell r="C801" t="str">
            <v>4-METHYL-1-[(5-NITROFURFURYLIDENE)AMINO]-2-IMIDAZOLIDINONE</v>
          </cell>
          <cell r="D801">
            <v>238.2</v>
          </cell>
          <cell r="E801">
            <v>4.5708818961487507</v>
          </cell>
          <cell r="F801">
            <v>763.13258870510333</v>
          </cell>
          <cell r="G801">
            <v>2.481249999379687E-6</v>
          </cell>
          <cell r="H801">
            <v>3.1999999991999996E-5</v>
          </cell>
          <cell r="I801">
            <v>3072</v>
          </cell>
          <cell r="P801">
            <v>1.9043887500000002E-5</v>
          </cell>
          <cell r="Q801">
            <v>2.1393431498763744E-7</v>
          </cell>
          <cell r="R801">
            <v>2.3770479443070826E-8</v>
          </cell>
          <cell r="S801">
            <v>1.0696715749381872E-7</v>
          </cell>
          <cell r="W801">
            <v>2.3294121951219515</v>
          </cell>
          <cell r="X801">
            <v>2.3294121951219515</v>
          </cell>
          <cell r="AD801">
            <v>0.97813770432298608</v>
          </cell>
        </row>
        <row r="802">
          <cell r="A802">
            <v>802</v>
          </cell>
          <cell r="B802">
            <v>16699108</v>
          </cell>
          <cell r="C802" t="str">
            <v>4-(4-N-METHYL-N-NITROSAMINOSTYRYL)QUINOLINE</v>
          </cell>
          <cell r="D802">
            <v>289.33999999999997</v>
          </cell>
          <cell r="E802">
            <v>14791.083881682089</v>
          </cell>
          <cell r="F802">
            <v>303179.61700854689</v>
          </cell>
          <cell r="G802">
            <v>6.6214875102277819E-5</v>
          </cell>
          <cell r="H802">
            <v>8.8266666644599994E-7</v>
          </cell>
          <cell r="I802">
            <v>3.8570000000000002</v>
          </cell>
          <cell r="P802">
            <v>6.0183067499999998E-5</v>
          </cell>
          <cell r="Q802">
            <v>1.3370894686727339E-7</v>
          </cell>
          <cell r="R802">
            <v>1.4856549651919266E-8</v>
          </cell>
          <cell r="S802">
            <v>6.6854473433636697E-8</v>
          </cell>
          <cell r="W802">
            <v>0.30491743902439028</v>
          </cell>
          <cell r="X802">
            <v>0.30491743902439028</v>
          </cell>
          <cell r="AD802">
            <v>395.18458892843671</v>
          </cell>
        </row>
        <row r="803">
          <cell r="A803">
            <v>803</v>
          </cell>
          <cell r="B803">
            <v>63412066</v>
          </cell>
          <cell r="C803" t="str">
            <v>N-METHYL-N-NITROSOBENZAMIDE</v>
          </cell>
          <cell r="D803">
            <v>166.18</v>
          </cell>
          <cell r="E803">
            <v>1.1481536214968828</v>
          </cell>
          <cell r="F803">
            <v>60.478359188180107</v>
          </cell>
          <cell r="G803">
            <v>1.2538892069453623E-5</v>
          </cell>
          <cell r="H803">
            <v>2.1066666661399998E-4</v>
          </cell>
          <cell r="I803">
            <v>2792</v>
          </cell>
          <cell r="P803">
            <v>6.0251294999999997E-5</v>
          </cell>
          <cell r="Q803">
            <v>5.3483578746909358E-7</v>
          </cell>
          <cell r="R803">
            <v>5.9426198607677063E-8</v>
          </cell>
          <cell r="S803">
            <v>2.6741789373454679E-7</v>
          </cell>
          <cell r="W803">
            <v>1.4089890243902441</v>
          </cell>
          <cell r="X803">
            <v>1.4089890243902441</v>
          </cell>
          <cell r="AD803">
            <v>0.96805492771206147</v>
          </cell>
        </row>
        <row r="804">
          <cell r="A804">
            <v>804</v>
          </cell>
          <cell r="B804">
            <v>14026030</v>
          </cell>
          <cell r="C804" t="str">
            <v>R(-)-2-METHYL-N-NITROSOPIPERIDINE</v>
          </cell>
          <cell r="D804">
            <v>128.18</v>
          </cell>
          <cell r="E804">
            <v>5.1286138399136494</v>
          </cell>
          <cell r="F804">
            <v>274.22055153931581</v>
          </cell>
          <cell r="G804">
            <v>4.6899625456439886E-2</v>
          </cell>
          <cell r="H804">
            <v>8.4666666645499991</v>
          </cell>
          <cell r="I804">
            <v>23140</v>
          </cell>
          <cell r="P804">
            <v>2.7961582500000002E-5</v>
          </cell>
          <cell r="Q804">
            <v>2.1393431498763744E-7</v>
          </cell>
          <cell r="R804">
            <v>2.3770479443070826E-8</v>
          </cell>
          <cell r="S804">
            <v>1.0696715749381872E-7</v>
          </cell>
          <cell r="W804">
            <v>8.898878048780487</v>
          </cell>
          <cell r="X804">
            <v>8.898878048780487</v>
          </cell>
          <cell r="AD804">
            <v>1.2133888504649772</v>
          </cell>
        </row>
        <row r="805">
          <cell r="A805">
            <v>805</v>
          </cell>
          <cell r="B805">
            <v>36702440</v>
          </cell>
          <cell r="C805" t="str">
            <v>S(+)-2-METHYL-N-NITROSOPIPERIDINE</v>
          </cell>
          <cell r="D805">
            <v>128.18</v>
          </cell>
          <cell r="E805">
            <v>5.1286138399136494</v>
          </cell>
          <cell r="F805">
            <v>274.22055153931581</v>
          </cell>
          <cell r="G805">
            <v>4.6899625456439886E-2</v>
          </cell>
          <cell r="H805">
            <v>8.4666666645499991</v>
          </cell>
          <cell r="I805">
            <v>23140</v>
          </cell>
          <cell r="P805">
            <v>2.7961582500000002E-5</v>
          </cell>
          <cell r="Q805">
            <v>2.1393431498763744E-7</v>
          </cell>
          <cell r="R805">
            <v>2.3770479443070826E-8</v>
          </cell>
          <cell r="S805">
            <v>1.0696715749381872E-7</v>
          </cell>
          <cell r="W805">
            <v>5.7580975609756093</v>
          </cell>
          <cell r="X805">
            <v>5.7580975609756093</v>
          </cell>
          <cell r="AD805">
            <v>1.2133888504649772</v>
          </cell>
        </row>
        <row r="806">
          <cell r="A806">
            <v>806</v>
          </cell>
          <cell r="B806">
            <v>443721</v>
          </cell>
          <cell r="C806" t="str">
            <v>1H-Purin-6-amine, N-methyl-</v>
          </cell>
          <cell r="D806">
            <v>149.16</v>
          </cell>
          <cell r="E806">
            <v>0.93325430079699101</v>
          </cell>
          <cell r="F806">
            <v>145.68002254601649</v>
          </cell>
          <cell r="G806">
            <v>9.3878101671445729E-5</v>
          </cell>
          <cell r="H806">
            <v>7.4266666648099995E-4</v>
          </cell>
          <cell r="I806">
            <v>1180</v>
          </cell>
          <cell r="P806">
            <v>1.5010200000000002E-4</v>
          </cell>
          <cell r="Q806">
            <v>2.1393431498763744E-7</v>
          </cell>
          <cell r="R806">
            <v>2.3770479443070826E-8</v>
          </cell>
          <cell r="S806">
            <v>1.0696715749381872E-7</v>
          </cell>
          <cell r="X806" t="str">
            <v>NEG</v>
          </cell>
          <cell r="AD806">
            <v>0.92044957175317133</v>
          </cell>
        </row>
        <row r="807">
          <cell r="A807">
            <v>807</v>
          </cell>
          <cell r="B807">
            <v>98851</v>
          </cell>
          <cell r="C807" t="str">
            <v>ALPHA-METHYLBENZYL ALCOHOL</v>
          </cell>
          <cell r="D807">
            <v>122.17</v>
          </cell>
          <cell r="E807">
            <v>26.302679918953825</v>
          </cell>
          <cell r="F807">
            <v>31.622776601683803</v>
          </cell>
          <cell r="G807">
            <v>0.4552659827921664</v>
          </cell>
          <cell r="H807">
            <v>7.2666666648499998</v>
          </cell>
          <cell r="I807">
            <v>1950</v>
          </cell>
          <cell r="P807">
            <v>8.7924150000000001E-6</v>
          </cell>
          <cell r="Q807">
            <v>5.3483578746909358E-7</v>
          </cell>
          <cell r="R807">
            <v>5.9426198607677063E-8</v>
          </cell>
          <cell r="S807">
            <v>2.6741789373454679E-7</v>
          </cell>
          <cell r="W807">
            <v>199.78853658536585</v>
          </cell>
          <cell r="X807">
            <v>199.78853658536585</v>
          </cell>
          <cell r="AD807">
            <v>2.4745714613338077</v>
          </cell>
        </row>
        <row r="808">
          <cell r="A808">
            <v>808</v>
          </cell>
          <cell r="B808">
            <v>101144</v>
          </cell>
          <cell r="C808" t="str">
            <v>4,4'-Methylenebis(2-chloroanaline)</v>
          </cell>
          <cell r="D808">
            <v>267.16000000000003</v>
          </cell>
          <cell r="E808">
            <v>8128.3051616410066</v>
          </cell>
          <cell r="F808">
            <v>5697.7055275613629</v>
          </cell>
          <cell r="G808">
            <v>1.0071355393165613E-2</v>
          </cell>
          <cell r="H808">
            <v>5.2399999986899991E-4</v>
          </cell>
          <cell r="I808">
            <v>13.9</v>
          </cell>
          <cell r="P808">
            <v>5.8137427500000002E-5</v>
          </cell>
          <cell r="Q808">
            <v>1.3370894686727339E-7</v>
          </cell>
          <cell r="R808">
            <v>1.4856549651919266E-8</v>
          </cell>
          <cell r="S808">
            <v>6.6854473433636697E-8</v>
          </cell>
          <cell r="W808">
            <v>2.5277466666666668</v>
          </cell>
          <cell r="X808">
            <v>2.5277466666666668</v>
          </cell>
          <cell r="AD808">
            <v>174.58221529205045</v>
          </cell>
        </row>
        <row r="809">
          <cell r="A809">
            <v>809</v>
          </cell>
          <cell r="B809">
            <v>64049292</v>
          </cell>
          <cell r="C809" t="str">
            <v>4,4'-METHYLENE-BIS(2-CHLOROANILINE).2HCl</v>
          </cell>
          <cell r="D809">
            <v>267.16000000000003</v>
          </cell>
          <cell r="E809">
            <v>8128.3051616410066</v>
          </cell>
          <cell r="F809">
            <v>5697.7055275613629</v>
          </cell>
          <cell r="G809">
            <v>1.0071355393165613E-2</v>
          </cell>
          <cell r="H809">
            <v>5.2399999986899991E-4</v>
          </cell>
          <cell r="I809">
            <v>13.9</v>
          </cell>
          <cell r="P809">
            <v>5.8137427500000002E-5</v>
          </cell>
          <cell r="Q809">
            <v>1.3370894686727339E-7</v>
          </cell>
          <cell r="R809">
            <v>1.4856549651919266E-8</v>
          </cell>
          <cell r="S809">
            <v>6.6854473433636697E-8</v>
          </cell>
          <cell r="W809">
            <v>16.317</v>
          </cell>
          <cell r="X809">
            <v>16.317</v>
          </cell>
          <cell r="AD809">
            <v>174.58221529205045</v>
          </cell>
        </row>
        <row r="810">
          <cell r="A810">
            <v>810</v>
          </cell>
          <cell r="B810">
            <v>838880</v>
          </cell>
          <cell r="C810" t="str">
            <v>4,4'-Methylene di-o-toluidine</v>
          </cell>
          <cell r="D810">
            <v>226.32</v>
          </cell>
          <cell r="E810">
            <v>1905.4607179632485</v>
          </cell>
          <cell r="F810">
            <v>5697.7055275613629</v>
          </cell>
          <cell r="G810">
            <v>5.4130021669889525E-4</v>
          </cell>
          <cell r="H810">
            <v>1.2133333330299999E-4</v>
          </cell>
          <cell r="I810">
            <v>50.73</v>
          </cell>
          <cell r="P810">
            <v>1.509044925E-4</v>
          </cell>
          <cell r="Q810">
            <v>1.3370894686727339E-7</v>
          </cell>
          <cell r="R810">
            <v>1.4856549651919266E-8</v>
          </cell>
          <cell r="S810">
            <v>6.6854473433636697E-8</v>
          </cell>
          <cell r="W810">
            <v>3.2193000000000005</v>
          </cell>
          <cell r="X810">
            <v>3.2193000000000005</v>
          </cell>
          <cell r="AD810">
            <v>40.012897354069899</v>
          </cell>
        </row>
        <row r="811">
          <cell r="A811">
            <v>811</v>
          </cell>
          <cell r="B811">
            <v>101611</v>
          </cell>
          <cell r="C811" t="str">
            <v>Bis-(4-dimethylaminophenyl)methane</v>
          </cell>
          <cell r="D811">
            <v>254.38</v>
          </cell>
          <cell r="E811">
            <v>23442.288153199243</v>
          </cell>
          <cell r="F811">
            <v>2667.4728021245783</v>
          </cell>
          <cell r="G811">
            <v>2.7199407400607556E-2</v>
          </cell>
          <cell r="H811">
            <v>4.4266666655599999E-4</v>
          </cell>
          <cell r="I811">
            <v>4.1399999999999997</v>
          </cell>
          <cell r="P811">
            <v>1.5449489249999999E-4</v>
          </cell>
          <cell r="Q811">
            <v>1.3370894686727339E-7</v>
          </cell>
          <cell r="R811">
            <v>1.4856549651919266E-8</v>
          </cell>
          <cell r="S811">
            <v>6.6854473433636697E-8</v>
          </cell>
          <cell r="W811">
            <v>7.1539999999999999</v>
          </cell>
          <cell r="X811">
            <v>7.1539999999999999</v>
          </cell>
          <cell r="AD811">
            <v>333.34964733275706</v>
          </cell>
        </row>
        <row r="812">
          <cell r="A812">
            <v>812</v>
          </cell>
          <cell r="B812">
            <v>119471</v>
          </cell>
          <cell r="C812" t="str">
            <v>BIS (2-HYDROXY-3TERT-BUTYL-5-METHYLPHENYL) METHA</v>
          </cell>
          <cell r="D812">
            <v>340.51</v>
          </cell>
          <cell r="E812">
            <v>1778279.4100389241</v>
          </cell>
          <cell r="F812">
            <v>1988840.7051736556</v>
          </cell>
          <cell r="G812">
            <v>5.6297653319258923E-3</v>
          </cell>
          <cell r="H812">
            <v>3.3066666658400001E-7</v>
          </cell>
          <cell r="I812">
            <v>0.02</v>
          </cell>
          <cell r="P812">
            <v>3.0643312500000003E-5</v>
          </cell>
          <cell r="Q812">
            <v>1.3370894686727339E-7</v>
          </cell>
          <cell r="R812">
            <v>1.4856549651919266E-8</v>
          </cell>
          <cell r="S812">
            <v>6.6854473433636697E-8</v>
          </cell>
          <cell r="X812" t="str">
            <v>NEG</v>
          </cell>
          <cell r="AD812">
            <v>550.04725286763414</v>
          </cell>
        </row>
        <row r="813">
          <cell r="A813">
            <v>813</v>
          </cell>
          <cell r="B813">
            <v>13552448</v>
          </cell>
          <cell r="C813" t="str">
            <v>4,4'-Methylenedianiline dihydrochloride</v>
          </cell>
          <cell r="D813">
            <v>198.27</v>
          </cell>
          <cell r="E813">
            <v>38.904514499428075</v>
          </cell>
          <cell r="F813">
            <v>2125.6903452171091</v>
          </cell>
          <cell r="G813">
            <v>5.4722519986319372E-5</v>
          </cell>
          <cell r="H813">
            <v>2.7599999993100001E-4</v>
          </cell>
          <cell r="I813">
            <v>1000</v>
          </cell>
          <cell r="P813">
            <v>1.5070050750000001E-4</v>
          </cell>
          <cell r="Q813">
            <v>2.1393431498763744E-7</v>
          </cell>
          <cell r="R813">
            <v>2.3770479443070826E-8</v>
          </cell>
          <cell r="S813">
            <v>1.0696715749381872E-7</v>
          </cell>
          <cell r="W813">
            <v>7.9379999999999997</v>
          </cell>
          <cell r="X813">
            <v>7.9379999999999997</v>
          </cell>
          <cell r="AD813">
            <v>15.00030190455948</v>
          </cell>
        </row>
        <row r="814">
          <cell r="A814">
            <v>814</v>
          </cell>
          <cell r="B814">
            <v>471294</v>
          </cell>
          <cell r="C814" t="str">
            <v>METHYLGUANIDINE</v>
          </cell>
          <cell r="D814">
            <v>73.099999999999994</v>
          </cell>
          <cell r="E814">
            <v>6.9183097091893644E-2</v>
          </cell>
          <cell r="F814">
            <v>13.963683610559379</v>
          </cell>
          <cell r="G814">
            <v>17.96014980824404</v>
          </cell>
          <cell r="H814">
            <v>437.33333322399994</v>
          </cell>
          <cell r="I814">
            <v>1780</v>
          </cell>
          <cell r="P814">
            <v>6.3948600000000006E-5</v>
          </cell>
          <cell r="Q814">
            <v>5.3483578746909358E-7</v>
          </cell>
          <cell r="R814">
            <v>5.9426198607677063E-8</v>
          </cell>
          <cell r="S814">
            <v>2.6741789373454679E-7</v>
          </cell>
          <cell r="X814" t="str">
            <v>NEG</v>
          </cell>
          <cell r="AD814">
            <v>3.1619999999999999</v>
          </cell>
          <cell r="AE814" t="str">
            <v>F</v>
          </cell>
        </row>
        <row r="815">
          <cell r="A815">
            <v>815</v>
          </cell>
          <cell r="B815">
            <v>95716</v>
          </cell>
          <cell r="C815" t="str">
            <v>1,4-BENZENEDIOL, 2-METHYL-</v>
          </cell>
          <cell r="D815">
            <v>124.14</v>
          </cell>
          <cell r="E815">
            <v>8.1283051616409931</v>
          </cell>
          <cell r="F815">
            <v>393.73135370085089</v>
          </cell>
          <cell r="G815">
            <v>3.4438491538854613E-5</v>
          </cell>
          <cell r="H815">
            <v>1.7066666662399997E-2</v>
          </cell>
          <cell r="I815">
            <v>61520</v>
          </cell>
          <cell r="P815">
            <v>4.5234209999999995E-5</v>
          </cell>
          <cell r="Q815">
            <v>5.3483578746909358E-7</v>
          </cell>
          <cell r="R815">
            <v>5.9426198607677063E-8</v>
          </cell>
          <cell r="S815">
            <v>2.6741789373454679E-7</v>
          </cell>
          <cell r="X815" t="str">
            <v>NEG</v>
          </cell>
          <cell r="AD815">
            <v>1.1053504693828431</v>
          </cell>
        </row>
        <row r="816">
          <cell r="A816">
            <v>816</v>
          </cell>
          <cell r="B816">
            <v>598572</v>
          </cell>
          <cell r="C816" t="str">
            <v>METHYLNITROAMINE</v>
          </cell>
          <cell r="D816">
            <v>76.06</v>
          </cell>
          <cell r="E816">
            <v>3.0902954325135901E-2</v>
          </cell>
          <cell r="F816">
            <v>12.067019095932753</v>
          </cell>
          <cell r="G816">
            <v>7.0887919982278016E-2</v>
          </cell>
          <cell r="H816">
            <v>931.99999976699996</v>
          </cell>
          <cell r="I816">
            <v>1000000</v>
          </cell>
          <cell r="P816">
            <v>9.7500000000000006E-8</v>
          </cell>
          <cell r="Q816">
            <v>5.3483578746909358E-7</v>
          </cell>
          <cell r="R816">
            <v>5.9426198607677063E-8</v>
          </cell>
          <cell r="S816">
            <v>2.6741789373454679E-7</v>
          </cell>
          <cell r="W816">
            <v>7.5902195121951213</v>
          </cell>
          <cell r="X816">
            <v>7.5902195121951213</v>
          </cell>
          <cell r="AD816">
            <v>0.89433453193255841</v>
          </cell>
        </row>
        <row r="817">
          <cell r="A817">
            <v>817</v>
          </cell>
          <cell r="B817">
            <v>64091914</v>
          </cell>
          <cell r="C817" t="str">
            <v>4-(METHYLNITROSAMINO)-1-(3-PYRIDYL)-1-BUTANONE</v>
          </cell>
          <cell r="D817">
            <v>207.23</v>
          </cell>
          <cell r="E817">
            <v>1</v>
          </cell>
          <cell r="F817">
            <v>323.2957533680941</v>
          </cell>
          <cell r="G817">
            <v>4.5482016795352187E-5</v>
          </cell>
          <cell r="H817">
            <v>8.8799999977800005E-3</v>
          </cell>
          <cell r="I817">
            <v>40460</v>
          </cell>
          <cell r="P817">
            <v>1.3221097500000001E-5</v>
          </cell>
          <cell r="Q817">
            <v>1.3370894686727339E-7</v>
          </cell>
          <cell r="R817">
            <v>1.4856549651919266E-8</v>
          </cell>
          <cell r="S817">
            <v>6.6854473433636697E-8</v>
          </cell>
          <cell r="W817">
            <v>4.3578329268292686E-2</v>
          </cell>
          <cell r="X817">
            <v>4.3578329268292686E-2</v>
          </cell>
          <cell r="AD817">
            <v>0.91432374805709837</v>
          </cell>
        </row>
        <row r="818">
          <cell r="A818">
            <v>818</v>
          </cell>
          <cell r="B818">
            <v>91623</v>
          </cell>
          <cell r="C818" t="str">
            <v>6-METHYLQUINOLINE</v>
          </cell>
          <cell r="D818">
            <v>143.19</v>
          </cell>
          <cell r="E818">
            <v>371.53522909717265</v>
          </cell>
          <cell r="F818">
            <v>2477.9925708234209</v>
          </cell>
          <cell r="G818">
            <v>0.26742715886199758</v>
          </cell>
          <cell r="H818">
            <v>1.178666666372</v>
          </cell>
          <cell r="I818">
            <v>631.1</v>
          </cell>
          <cell r="P818">
            <v>2.2814205E-5</v>
          </cell>
          <cell r="Q818">
            <v>5.3483578746909358E-7</v>
          </cell>
          <cell r="R818">
            <v>5.9426198607677063E-8</v>
          </cell>
          <cell r="S818">
            <v>2.6741789373454679E-7</v>
          </cell>
          <cell r="X818" t="str">
            <v>NEG</v>
          </cell>
          <cell r="AD818">
            <v>23.361461022189332</v>
          </cell>
        </row>
        <row r="819">
          <cell r="A819">
            <v>819</v>
          </cell>
          <cell r="B819">
            <v>611325</v>
          </cell>
          <cell r="C819" t="str">
            <v>8-METHYLQUINOLINE</v>
          </cell>
          <cell r="D819">
            <v>143.19</v>
          </cell>
          <cell r="E819">
            <v>398.10717055349761</v>
          </cell>
          <cell r="F819">
            <v>2528.1334798341145</v>
          </cell>
          <cell r="G819">
            <v>0.97647299484589811</v>
          </cell>
          <cell r="H819">
            <v>3.3333333325000001</v>
          </cell>
          <cell r="I819">
            <v>488.8</v>
          </cell>
          <cell r="P819">
            <v>2.2814205E-5</v>
          </cell>
          <cell r="Q819">
            <v>5.3483578746909358E-7</v>
          </cell>
          <cell r="R819">
            <v>5.9426198607677063E-8</v>
          </cell>
          <cell r="S819">
            <v>2.6741789373454679E-7</v>
          </cell>
          <cell r="X819" t="str">
            <v>NEG</v>
          </cell>
          <cell r="AD819">
            <v>29.943323338672663</v>
          </cell>
        </row>
        <row r="820">
          <cell r="A820">
            <v>820</v>
          </cell>
          <cell r="B820">
            <v>622979</v>
          </cell>
          <cell r="C820" t="str">
            <v>P-METHYLSTYRENE</v>
          </cell>
          <cell r="D820">
            <v>118.18</v>
          </cell>
          <cell r="E820">
            <v>2754.228703338169</v>
          </cell>
          <cell r="F820">
            <v>715.81368991147451</v>
          </cell>
          <cell r="G820">
            <v>319.16000000000003</v>
          </cell>
          <cell r="H820">
            <v>241.33333327299999</v>
          </cell>
          <cell r="I820">
            <v>89</v>
          </cell>
          <cell r="P820">
            <v>2.341623E-5</v>
          </cell>
          <cell r="Q820">
            <v>5.3483578746909358E-7</v>
          </cell>
          <cell r="R820">
            <v>5.9426198607677063E-8</v>
          </cell>
          <cell r="S820">
            <v>2.6741789373454679E-7</v>
          </cell>
          <cell r="X820" t="str">
            <v>NEG</v>
          </cell>
          <cell r="AD820">
            <v>31.622776601683803</v>
          </cell>
        </row>
        <row r="821">
          <cell r="A821">
            <v>821</v>
          </cell>
          <cell r="B821">
            <v>56042</v>
          </cell>
          <cell r="C821" t="str">
            <v>Methylthiouracil</v>
          </cell>
          <cell r="D821">
            <v>142.18</v>
          </cell>
          <cell r="E821">
            <v>28.183829312644548</v>
          </cell>
          <cell r="F821">
            <v>122.06748591607426</v>
          </cell>
          <cell r="G821">
            <v>4.908277672318897E-5</v>
          </cell>
          <cell r="H821">
            <v>1.8399999995399999E-4</v>
          </cell>
          <cell r="I821">
            <v>533</v>
          </cell>
          <cell r="P821">
            <v>4.4888640000000005E-5</v>
          </cell>
          <cell r="Q821">
            <v>5.3483578746909358E-7</v>
          </cell>
          <cell r="R821">
            <v>5.9426198607677063E-8</v>
          </cell>
          <cell r="S821">
            <v>2.6741789373454679E-7</v>
          </cell>
          <cell r="W821">
            <v>53.678442857142848</v>
          </cell>
          <cell r="X821">
            <v>53.678442857142848</v>
          </cell>
          <cell r="AD821">
            <v>2.2662092088956736</v>
          </cell>
        </row>
        <row r="822">
          <cell r="A822">
            <v>822</v>
          </cell>
          <cell r="B822">
            <v>90948</v>
          </cell>
          <cell r="C822" t="str">
            <v>Michler's ketone</v>
          </cell>
          <cell r="D822">
            <v>268.36</v>
          </cell>
          <cell r="E822">
            <v>7413.1024130091773</v>
          </cell>
          <cell r="F822">
            <v>331.05488450161943</v>
          </cell>
          <cell r="G822">
            <v>7.9613466646763289E-5</v>
          </cell>
          <cell r="H822">
            <v>1.1866666663699999E-4</v>
          </cell>
          <cell r="I822">
            <v>400</v>
          </cell>
          <cell r="P822">
            <v>1.5379439999999999E-4</v>
          </cell>
          <cell r="Q822">
            <v>1.3370894686727339E-7</v>
          </cell>
          <cell r="R822">
            <v>1.4856549651919266E-8</v>
          </cell>
          <cell r="S822">
            <v>6.6854473433636697E-8</v>
          </cell>
          <cell r="W822">
            <v>2.4602780487804878</v>
          </cell>
          <cell r="X822">
            <v>2.4602780487804878</v>
          </cell>
          <cell r="AD822">
            <v>27.899729974082664</v>
          </cell>
        </row>
        <row r="823">
          <cell r="A823">
            <v>823</v>
          </cell>
          <cell r="B823">
            <v>39801144</v>
          </cell>
          <cell r="C823" t="str">
            <v>1,3,4-Metheno-1H-cyclobuta[cd]pentalene, 1,1a,2,2,3,3a,4,5,5,5a,5b-undecachlorooctahydro- (9CI)</v>
          </cell>
          <cell r="D823">
            <v>511.1</v>
          </cell>
          <cell r="E823">
            <v>6165950.0186148267</v>
          </cell>
          <cell r="F823">
            <v>224905.4605835785</v>
          </cell>
          <cell r="G823">
            <v>473.60617748777605</v>
          </cell>
          <cell r="H823">
            <v>8.8799999977799996E-4</v>
          </cell>
          <cell r="I823">
            <v>9.5830000000000004E-4</v>
          </cell>
          <cell r="P823">
            <v>1.668675E-7</v>
          </cell>
          <cell r="Q823">
            <v>4.45696489557578E-8</v>
          </cell>
          <cell r="R823">
            <v>4.9521832173064224E-9</v>
          </cell>
          <cell r="S823">
            <v>2.22848244778789E-8</v>
          </cell>
          <cell r="W823">
            <v>0.63688048780487816</v>
          </cell>
          <cell r="X823">
            <v>0.63688048780487816</v>
          </cell>
          <cell r="AD823">
            <v>2880713.0497750477</v>
          </cell>
        </row>
        <row r="824">
          <cell r="A824">
            <v>824</v>
          </cell>
          <cell r="B824">
            <v>59122462</v>
          </cell>
          <cell r="C824" t="str">
            <v>MISOPROSTOL</v>
          </cell>
          <cell r="D824">
            <v>382.55</v>
          </cell>
          <cell r="E824">
            <v>29512.092266663854</v>
          </cell>
          <cell r="F824">
            <v>162.96712351105299</v>
          </cell>
          <cell r="G824">
            <v>3.8912832567429689E-7</v>
          </cell>
          <cell r="H824">
            <v>6.0533333318199989E-10</v>
          </cell>
          <cell r="I824">
            <v>0.59509999999999996</v>
          </cell>
          <cell r="P824">
            <v>8.0481780000000004E-5</v>
          </cell>
          <cell r="Q824">
            <v>2.1393431498763744E-7</v>
          </cell>
          <cell r="R824">
            <v>2.3770479443070826E-8</v>
          </cell>
          <cell r="S824">
            <v>1.0696715749381872E-7</v>
          </cell>
          <cell r="X824" t="str">
            <v>NEG</v>
          </cell>
          <cell r="AD824">
            <v>34.087880601025873</v>
          </cell>
        </row>
        <row r="825">
          <cell r="A825">
            <v>825</v>
          </cell>
          <cell r="B825">
            <v>315220</v>
          </cell>
          <cell r="C825" t="str">
            <v>Monocrotaline</v>
          </cell>
          <cell r="D825">
            <v>325.36</v>
          </cell>
          <cell r="E825">
            <v>6.6069344800759586E-2</v>
          </cell>
          <cell r="F825">
            <v>10</v>
          </cell>
          <cell r="G825">
            <v>3.6219252679713345E-14</v>
          </cell>
          <cell r="H825">
            <v>1.003999999749E-10</v>
          </cell>
          <cell r="I825">
            <v>901900</v>
          </cell>
          <cell r="P825">
            <v>9.2667802500000004E-5</v>
          </cell>
          <cell r="Q825">
            <v>1.3370894686727339E-7</v>
          </cell>
          <cell r="R825">
            <v>1.4856549651919266E-8</v>
          </cell>
          <cell r="S825">
            <v>6.6854473433636697E-8</v>
          </cell>
          <cell r="W825">
            <v>0.41004634146341457</v>
          </cell>
          <cell r="X825">
            <v>0.41004634146341457</v>
          </cell>
          <cell r="AD825">
            <v>0.89433453193255841</v>
          </cell>
        </row>
        <row r="826">
          <cell r="A826">
            <v>826</v>
          </cell>
          <cell r="B826">
            <v>3031514</v>
          </cell>
          <cell r="C826" t="str">
            <v>l-5-MORPHOLINOMETHYL-3-[(5-NITROFURFURYLIDENE)AMINO]-2-OXAZOLIDINONE.HCl</v>
          </cell>
          <cell r="D826">
            <v>324.3</v>
          </cell>
          <cell r="E826">
            <v>1.778279410038923</v>
          </cell>
          <cell r="F826">
            <v>1667.6311546101267</v>
          </cell>
          <cell r="G826">
            <v>1.6834773329124638E-7</v>
          </cell>
          <cell r="H826">
            <v>3.8933333323599998E-7</v>
          </cell>
          <cell r="I826">
            <v>750</v>
          </cell>
          <cell r="P826">
            <v>1.3701183749999999E-4</v>
          </cell>
          <cell r="Q826">
            <v>1.3370894686727339E-7</v>
          </cell>
          <cell r="R826">
            <v>1.4856549651919266E-8</v>
          </cell>
          <cell r="S826">
            <v>6.6854473433636697E-8</v>
          </cell>
          <cell r="W826">
            <v>2.7612695121951218</v>
          </cell>
          <cell r="X826">
            <v>2.7612695121951218</v>
          </cell>
          <cell r="AD826">
            <v>0.92747027591886932</v>
          </cell>
        </row>
        <row r="827">
          <cell r="A827">
            <v>827</v>
          </cell>
          <cell r="B827">
            <v>55981</v>
          </cell>
          <cell r="C827" t="str">
            <v>MYLERLAN</v>
          </cell>
          <cell r="D827">
            <v>246.29</v>
          </cell>
          <cell r="E827">
            <v>0.30199517204020154</v>
          </cell>
          <cell r="F827">
            <v>17.358012628714505</v>
          </cell>
          <cell r="G827">
            <v>4.4007147197120041E-8</v>
          </cell>
          <cell r="H827">
            <v>1.2319999996919999E-5</v>
          </cell>
          <cell r="I827">
            <v>68950</v>
          </cell>
          <cell r="P827">
            <v>3.5298375000000002E-6</v>
          </cell>
          <cell r="Q827">
            <v>2.1393431498763744E-7</v>
          </cell>
          <cell r="R827">
            <v>2.3770479443070826E-8</v>
          </cell>
          <cell r="S827">
            <v>1.0696715749381872E-7</v>
          </cell>
          <cell r="X827" t="str">
            <v>NEG</v>
          </cell>
          <cell r="AD827">
            <v>0.90656719573835531</v>
          </cell>
        </row>
        <row r="828">
          <cell r="A828">
            <v>828</v>
          </cell>
          <cell r="B828">
            <v>3771195</v>
          </cell>
          <cell r="C828" t="str">
            <v>Nafenoic acid</v>
          </cell>
          <cell r="D828">
            <v>310.39999999999998</v>
          </cell>
          <cell r="E828">
            <v>190546.07179632492</v>
          </cell>
          <cell r="F828">
            <v>10353.805444147551</v>
          </cell>
          <cell r="G828">
            <v>1.3018816806210818E-3</v>
          </cell>
          <cell r="H828">
            <v>3.4266666658099997E-6</v>
          </cell>
          <cell r="I828">
            <v>0.81699999999999995</v>
          </cell>
          <cell r="P828">
            <v>2.9655675000000003E-5</v>
          </cell>
          <cell r="Q828">
            <v>2.1393431498763744E-7</v>
          </cell>
          <cell r="R828">
            <v>2.3770479443070826E-8</v>
          </cell>
          <cell r="S828">
            <v>1.0696715749381872E-7</v>
          </cell>
          <cell r="W828">
            <v>4.798414634146341</v>
          </cell>
          <cell r="X828">
            <v>4.798414634146341</v>
          </cell>
          <cell r="AD828">
            <v>10</v>
          </cell>
          <cell r="AE828" t="str">
            <v>F</v>
          </cell>
        </row>
        <row r="829">
          <cell r="A829">
            <v>829</v>
          </cell>
          <cell r="B829">
            <v>389082</v>
          </cell>
          <cell r="C829" t="str">
            <v>NALIDIXIC ACID</v>
          </cell>
          <cell r="D829">
            <v>232.24</v>
          </cell>
          <cell r="E829">
            <v>38.904514499428075</v>
          </cell>
          <cell r="F829">
            <v>10</v>
          </cell>
          <cell r="G829">
            <v>1.9105610661890264E-5</v>
          </cell>
          <cell r="H829">
            <v>8.2266666646099998E-6</v>
          </cell>
          <cell r="I829">
            <v>100</v>
          </cell>
          <cell r="P829">
            <v>1.6127812499999999E-5</v>
          </cell>
          <cell r="Q829">
            <v>2.1393431498763744E-7</v>
          </cell>
          <cell r="R829">
            <v>2.3770479443070826E-8</v>
          </cell>
          <cell r="S829">
            <v>1.0696715749381872E-7</v>
          </cell>
          <cell r="W829">
            <v>87.680121951219505</v>
          </cell>
          <cell r="X829">
            <v>87.680121951219505</v>
          </cell>
          <cell r="AD829">
            <v>1.7167221078580948</v>
          </cell>
        </row>
        <row r="830">
          <cell r="A830">
            <v>830</v>
          </cell>
          <cell r="B830">
            <v>86862</v>
          </cell>
          <cell r="C830" t="str">
            <v>1-Naphthaleneacetamide</v>
          </cell>
          <cell r="D830">
            <v>185.23</v>
          </cell>
          <cell r="E830">
            <v>52.480746024977286</v>
          </cell>
          <cell r="F830">
            <v>1263.8630002312543</v>
          </cell>
          <cell r="G830">
            <v>3.4259634179469278E-4</v>
          </cell>
          <cell r="H830">
            <v>7.2133333315299998E-5</v>
          </cell>
          <cell r="I830">
            <v>39</v>
          </cell>
          <cell r="P830">
            <v>4.2279929999999997E-5</v>
          </cell>
          <cell r="Q830">
            <v>2.1393431498763744E-7</v>
          </cell>
          <cell r="R830">
            <v>2.3770479443070826E-8</v>
          </cell>
          <cell r="S830">
            <v>1.0696715749381872E-7</v>
          </cell>
          <cell r="X830" t="str">
            <v>NEG</v>
          </cell>
          <cell r="AD830">
            <v>4.7119426942027607</v>
          </cell>
        </row>
        <row r="831">
          <cell r="A831">
            <v>831</v>
          </cell>
          <cell r="B831">
            <v>93469</v>
          </cell>
          <cell r="C831" t="str">
            <v>1,4-Benzenediamine, N,N'-di-2-naphthalenyl-</v>
          </cell>
          <cell r="D831">
            <v>360.46</v>
          </cell>
          <cell r="E831">
            <v>2454708.915685033</v>
          </cell>
          <cell r="F831">
            <v>5823713.4794375198</v>
          </cell>
          <cell r="G831">
            <v>4.7529534335743237E-4</v>
          </cell>
          <cell r="H831">
            <v>1.9066666661899997E-9</v>
          </cell>
          <cell r="I831">
            <v>1.446E-3</v>
          </cell>
          <cell r="P831">
            <v>3.0000000000000003E-4</v>
          </cell>
          <cell r="Q831">
            <v>1.3370894686727339E-7</v>
          </cell>
          <cell r="R831">
            <v>1.4856549651919266E-8</v>
          </cell>
          <cell r="S831">
            <v>6.6854473433636697E-8</v>
          </cell>
          <cell r="X831" t="str">
            <v>NEG</v>
          </cell>
          <cell r="AD831">
            <v>1034189.2044331938</v>
          </cell>
        </row>
        <row r="832">
          <cell r="A832">
            <v>832</v>
          </cell>
          <cell r="B832">
            <v>86884</v>
          </cell>
          <cell r="C832" t="str">
            <v>N-1-NAPTHYLTHIOUREA</v>
          </cell>
          <cell r="D832">
            <v>202.28</v>
          </cell>
          <cell r="E832">
            <v>44.668359215096324</v>
          </cell>
          <cell r="F832">
            <v>3624.9331346095755</v>
          </cell>
          <cell r="G832">
            <v>4.9446222209860667E-5</v>
          </cell>
          <cell r="H832">
            <v>1.4666666663E-4</v>
          </cell>
          <cell r="I832">
            <v>600</v>
          </cell>
          <cell r="P832">
            <v>1.6575000000000002E-4</v>
          </cell>
          <cell r="Q832">
            <v>2.1393431498763744E-7</v>
          </cell>
          <cell r="R832">
            <v>2.3770479443070826E-8</v>
          </cell>
          <cell r="S832">
            <v>1.0696715749381872E-7</v>
          </cell>
          <cell r="X832" t="str">
            <v>NEG</v>
          </cell>
          <cell r="AD832">
            <v>4.3954161543782462</v>
          </cell>
        </row>
        <row r="833">
          <cell r="A833">
            <v>833</v>
          </cell>
          <cell r="B833">
            <v>91598</v>
          </cell>
          <cell r="C833" t="str">
            <v>beta-Naphthylamine</v>
          </cell>
          <cell r="D833">
            <v>143.19</v>
          </cell>
          <cell r="E833">
            <v>190.54607179632481</v>
          </cell>
          <cell r="F833">
            <v>2477.9925708234209</v>
          </cell>
          <cell r="G833">
            <v>8.180999999999999E-3</v>
          </cell>
          <cell r="H833">
            <v>3.4133333324799994E-2</v>
          </cell>
          <cell r="I833">
            <v>189</v>
          </cell>
          <cell r="P833">
            <v>1.5000000000000001E-4</v>
          </cell>
          <cell r="Q833">
            <v>2.1393431498763744E-7</v>
          </cell>
          <cell r="R833">
            <v>2.3770479443070826E-8</v>
          </cell>
          <cell r="S833">
            <v>1.0696715749381872E-7</v>
          </cell>
          <cell r="W833">
            <v>9.6530000000000005</v>
          </cell>
          <cell r="X833">
            <v>9.6530000000000005</v>
          </cell>
          <cell r="AD833">
            <v>18.407720014689556</v>
          </cell>
        </row>
        <row r="834">
          <cell r="A834">
            <v>834</v>
          </cell>
          <cell r="B834">
            <v>81163</v>
          </cell>
          <cell r="C834" t="str">
            <v>2-AMINO-1-NAPHTHALENESULFONIC ACID</v>
          </cell>
          <cell r="D834">
            <v>223.25</v>
          </cell>
          <cell r="E834">
            <v>6.9183097091893644E-2</v>
          </cell>
          <cell r="F834">
            <v>177.17400399431236</v>
          </cell>
          <cell r="G834">
            <v>3.2017317065166397E-9</v>
          </cell>
          <cell r="H834">
            <v>5.8799999985299992E-8</v>
          </cell>
          <cell r="I834">
            <v>4100</v>
          </cell>
          <cell r="P834">
            <v>3.3044347500000005E-5</v>
          </cell>
          <cell r="Q834">
            <v>2.1393431498763744E-7</v>
          </cell>
          <cell r="R834">
            <v>2.3770479443070826E-8</v>
          </cell>
          <cell r="S834">
            <v>1.0696715749381872E-7</v>
          </cell>
          <cell r="X834" t="str">
            <v>NEG</v>
          </cell>
          <cell r="AD834">
            <v>6.0255958607435796</v>
          </cell>
          <cell r="AE834" t="str">
            <v>F</v>
          </cell>
        </row>
        <row r="835">
          <cell r="A835">
            <v>835</v>
          </cell>
          <cell r="B835">
            <v>13927770</v>
          </cell>
          <cell r="C835" t="str">
            <v>Dibutyldithiocarbamic acid, nickel salt</v>
          </cell>
          <cell r="D835">
            <v>467.43</v>
          </cell>
          <cell r="E835">
            <v>275422.87033381703</v>
          </cell>
          <cell r="F835">
            <v>1794733.6268325264</v>
          </cell>
          <cell r="G835">
            <v>92.832904168408547</v>
          </cell>
          <cell r="H835">
            <v>5.3066666653399999E-2</v>
          </cell>
          <cell r="I835">
            <v>0.26719999999999999</v>
          </cell>
          <cell r="P835">
            <v>1.3923951749999998E-4</v>
          </cell>
          <cell r="Q835">
            <v>9.2532143160742838E-7</v>
          </cell>
          <cell r="R835">
            <v>1.0281349240082538E-7</v>
          </cell>
          <cell r="S835">
            <v>4.6266071580371419E-7</v>
          </cell>
          <cell r="X835" t="str">
            <v>NEG</v>
          </cell>
          <cell r="AD835">
            <v>895.77719121921507</v>
          </cell>
          <cell r="AH835" t="str">
            <v>F</v>
          </cell>
        </row>
        <row r="836">
          <cell r="A836">
            <v>836</v>
          </cell>
          <cell r="B836">
            <v>139946</v>
          </cell>
          <cell r="C836" t="str">
            <v>UREA, N-ETHYL-N'-(5-NITRO-2-THIAZOLYL)-</v>
          </cell>
          <cell r="D836">
            <v>216.22</v>
          </cell>
          <cell r="E836">
            <v>16.982436524617448</v>
          </cell>
          <cell r="F836">
            <v>67.328664485968574</v>
          </cell>
          <cell r="G836">
            <v>1.2588808885741685E-5</v>
          </cell>
          <cell r="H836">
            <v>1.7466666662299998E-5</v>
          </cell>
          <cell r="I836">
            <v>300</v>
          </cell>
          <cell r="P836">
            <v>3.8978174999999997E-6</v>
          </cell>
          <cell r="Q836">
            <v>2.1393431498763744E-7</v>
          </cell>
          <cell r="R836">
            <v>2.3770479443070826E-8</v>
          </cell>
          <cell r="S836">
            <v>1.0696715749381872E-7</v>
          </cell>
          <cell r="W836">
            <v>57.144756097560972</v>
          </cell>
          <cell r="X836">
            <v>57.144756097560972</v>
          </cell>
          <cell r="AD836">
            <v>3.0150000000000001</v>
          </cell>
          <cell r="AE836" t="str">
            <v>F</v>
          </cell>
        </row>
        <row r="837">
          <cell r="A837">
            <v>837</v>
          </cell>
          <cell r="B837">
            <v>1777840</v>
          </cell>
          <cell r="C837" t="str">
            <v>Acetamide, N-(4-ethoxy-3-nitrophenyl)-</v>
          </cell>
          <cell r="D837">
            <v>224.22</v>
          </cell>
          <cell r="E837">
            <v>162.18100973589304</v>
          </cell>
          <cell r="F837">
            <v>64.968075173879441</v>
          </cell>
          <cell r="G837">
            <v>6.2757462498728154E-5</v>
          </cell>
          <cell r="H837">
            <v>4.8533333321199991E-5</v>
          </cell>
          <cell r="I837">
            <v>173.4</v>
          </cell>
          <cell r="P837">
            <v>5.7609900000000006E-6</v>
          </cell>
          <cell r="Q837">
            <v>2.1393431498763744E-7</v>
          </cell>
          <cell r="R837">
            <v>2.3770479443070826E-8</v>
          </cell>
          <cell r="S837">
            <v>1.0696715749381872E-7</v>
          </cell>
          <cell r="W837">
            <v>556.15</v>
          </cell>
          <cell r="X837">
            <v>556.15</v>
          </cell>
          <cell r="AD837">
            <v>9.02817564966257</v>
          </cell>
        </row>
        <row r="838">
          <cell r="A838">
            <v>838</v>
          </cell>
          <cell r="B838">
            <v>99592</v>
          </cell>
          <cell r="C838" t="str">
            <v>5-Nitro-o-anisidine</v>
          </cell>
          <cell r="D838">
            <v>168.15</v>
          </cell>
          <cell r="E838">
            <v>29.512092266663863</v>
          </cell>
          <cell r="F838">
            <v>71.301718950140753</v>
          </cell>
          <cell r="G838">
            <v>3.7236695642864741E-2</v>
          </cell>
          <cell r="H838">
            <v>2.5466666660300001E-2</v>
          </cell>
          <cell r="I838">
            <v>115</v>
          </cell>
          <cell r="P838">
            <v>6.7243275000000004E-6</v>
          </cell>
          <cell r="Q838">
            <v>2.1393431498763744E-7</v>
          </cell>
          <cell r="R838">
            <v>2.3770479443070826E-8</v>
          </cell>
          <cell r="S838">
            <v>1.0696715749381872E-7</v>
          </cell>
          <cell r="W838">
            <v>23.512231707317078</v>
          </cell>
          <cell r="X838">
            <v>23.512231707317078</v>
          </cell>
          <cell r="AD838">
            <v>2.84511614423328</v>
          </cell>
        </row>
        <row r="839">
          <cell r="A839">
            <v>839</v>
          </cell>
          <cell r="B839">
            <v>92557</v>
          </cell>
          <cell r="C839" t="str">
            <v>2-NO2-5-DI-(ACETOXYMETHYL)FURANE</v>
          </cell>
          <cell r="D839">
            <v>243.17</v>
          </cell>
          <cell r="E839">
            <v>11.481536214968834</v>
          </cell>
          <cell r="F839">
            <v>43.013026338213635</v>
          </cell>
          <cell r="G839">
            <v>8.9553042568787447E-3</v>
          </cell>
          <cell r="H839">
            <v>4.8133333321299994E-2</v>
          </cell>
          <cell r="I839">
            <v>1307</v>
          </cell>
          <cell r="P839">
            <v>1.27945425E-5</v>
          </cell>
          <cell r="Q839">
            <v>5.3483578746909358E-7</v>
          </cell>
          <cell r="R839">
            <v>5.9426198607677063E-8</v>
          </cell>
          <cell r="S839">
            <v>2.6741789373454679E-7</v>
          </cell>
          <cell r="X839" t="str">
            <v>NEG</v>
          </cell>
          <cell r="AD839">
            <v>1.1376272858234309</v>
          </cell>
        </row>
        <row r="840">
          <cell r="A840">
            <v>840</v>
          </cell>
          <cell r="B840">
            <v>2122863</v>
          </cell>
          <cell r="C840" t="str">
            <v>5-(5-NITRO-2-FURYL)-1,3,4-OXADIAZOLE-2-OL</v>
          </cell>
          <cell r="D840">
            <v>197.11</v>
          </cell>
          <cell r="E840">
            <v>1.4125375446227544</v>
          </cell>
          <cell r="F840">
            <v>780.18931826506184</v>
          </cell>
          <cell r="G840">
            <v>8.9986049450929889E-7</v>
          </cell>
          <cell r="H840">
            <v>6.2133333317799993E-5</v>
          </cell>
          <cell r="I840">
            <v>13610</v>
          </cell>
          <cell r="P840">
            <v>9.70002E-6</v>
          </cell>
          <cell r="Q840">
            <v>2.1393431498763744E-7</v>
          </cell>
          <cell r="R840">
            <v>2.3770479443070826E-8</v>
          </cell>
          <cell r="S840">
            <v>1.0696715749381872E-7</v>
          </cell>
          <cell r="W840">
            <v>3.7558500000000001</v>
          </cell>
          <cell r="X840">
            <v>3.7558500000000001</v>
          </cell>
          <cell r="AD840">
            <v>0.92044957175317133</v>
          </cell>
        </row>
        <row r="841">
          <cell r="A841">
            <v>841</v>
          </cell>
          <cell r="B841">
            <v>2578758</v>
          </cell>
          <cell r="C841" t="str">
            <v>N-[5-(5-NITRO-2-FURYL)-1,3,4-THIADIAZOL-2-YL]ACETAMIDE</v>
          </cell>
          <cell r="D841">
            <v>254.22</v>
          </cell>
          <cell r="E841">
            <v>1.5848931924611136</v>
          </cell>
          <cell r="F841">
            <v>146.28506869998546</v>
          </cell>
          <cell r="G841">
            <v>1.0668462148727306E-7</v>
          </cell>
          <cell r="H841">
            <v>1.263999999684E-7</v>
          </cell>
          <cell r="I841">
            <v>301.2</v>
          </cell>
          <cell r="P841">
            <v>7.1965199999999993E-6</v>
          </cell>
          <cell r="Q841">
            <v>2.1393431498763744E-7</v>
          </cell>
          <cell r="R841">
            <v>2.3770479443070826E-8</v>
          </cell>
          <cell r="S841">
            <v>1.0696715749381872E-7</v>
          </cell>
          <cell r="W841">
            <v>1.6513</v>
          </cell>
          <cell r="X841">
            <v>1.6513</v>
          </cell>
          <cell r="AD841">
            <v>0.92342153827145956</v>
          </cell>
        </row>
        <row r="842">
          <cell r="A842">
            <v>842</v>
          </cell>
          <cell r="B842">
            <v>531828</v>
          </cell>
          <cell r="C842" t="str">
            <v>Furothiazole</v>
          </cell>
          <cell r="D842">
            <v>253.23</v>
          </cell>
          <cell r="E842">
            <v>63.095734448019364</v>
          </cell>
          <cell r="F842">
            <v>577.56384639453358</v>
          </cell>
          <cell r="G842">
            <v>1.1120182222761403E-6</v>
          </cell>
          <cell r="H842">
            <v>1.175999999706E-6</v>
          </cell>
          <cell r="I842">
            <v>267.8</v>
          </cell>
          <cell r="P842">
            <v>7.3745774999999998E-6</v>
          </cell>
          <cell r="Q842">
            <v>2.1393431498763744E-7</v>
          </cell>
          <cell r="R842">
            <v>2.3770479443070826E-8</v>
          </cell>
          <cell r="S842">
            <v>1.0696715749381872E-7</v>
          </cell>
          <cell r="W842">
            <v>7.7647073170731709</v>
          </cell>
          <cell r="X842">
            <v>7.7647073170731709</v>
          </cell>
          <cell r="AD842">
            <v>2.2161543259597201</v>
          </cell>
        </row>
        <row r="843">
          <cell r="A843">
            <v>843</v>
          </cell>
          <cell r="B843">
            <v>24554265</v>
          </cell>
          <cell r="C843" t="str">
            <v>2-Formylamino-4-(5-nitro2-furyl)thiazole</v>
          </cell>
          <cell r="D843">
            <v>239.21</v>
          </cell>
          <cell r="E843">
            <v>67.60829753919819</v>
          </cell>
          <cell r="F843">
            <v>99.815962749172499</v>
          </cell>
          <cell r="G843">
            <v>1.9442784805265886E-6</v>
          </cell>
          <cell r="H843">
            <v>2.4399999993899998E-6</v>
          </cell>
          <cell r="I843">
            <v>300.2</v>
          </cell>
          <cell r="P843">
            <v>8.7968775000000005E-6</v>
          </cell>
          <cell r="Q843">
            <v>2.1393431498763744E-7</v>
          </cell>
          <cell r="R843">
            <v>2.3770479443070826E-8</v>
          </cell>
          <cell r="S843">
            <v>1.0696715749381872E-7</v>
          </cell>
          <cell r="W843">
            <v>1.8539329268292688</v>
          </cell>
          <cell r="X843">
            <v>1.8539329268292688</v>
          </cell>
          <cell r="AD843">
            <v>1.9253070450776832</v>
          </cell>
        </row>
        <row r="844">
          <cell r="A844">
            <v>844</v>
          </cell>
          <cell r="B844">
            <v>51325350</v>
          </cell>
          <cell r="C844" t="str">
            <v>N,N'-[6-(5-NITRO-2-FURYL)-s-TRIAZINE-2,4-DIYL]BISACETAMIDE</v>
          </cell>
          <cell r="D844">
            <v>306.24</v>
          </cell>
          <cell r="E844">
            <v>3.4673685045253171</v>
          </cell>
          <cell r="F844">
            <v>150.76481530154777</v>
          </cell>
          <cell r="G844">
            <v>3.1588484456275361E-11</v>
          </cell>
          <cell r="H844">
            <v>1.6266666662599999E-10</v>
          </cell>
          <cell r="I844">
            <v>1577</v>
          </cell>
          <cell r="P844">
            <v>6.7674000000000006E-6</v>
          </cell>
          <cell r="Q844">
            <v>1.3370894686727339E-7</v>
          </cell>
          <cell r="R844">
            <v>1.4856549651919266E-8</v>
          </cell>
          <cell r="S844">
            <v>6.6854473433636697E-8</v>
          </cell>
          <cell r="W844">
            <v>6.1506951219512187</v>
          </cell>
          <cell r="X844">
            <v>6.1506951219512187</v>
          </cell>
          <cell r="AD844">
            <v>0.95917974678796936</v>
          </cell>
        </row>
        <row r="845">
          <cell r="A845">
            <v>845</v>
          </cell>
          <cell r="B845">
            <v>121197</v>
          </cell>
          <cell r="C845" t="str">
            <v>Roxarsone</v>
          </cell>
          <cell r="D845">
            <v>263.04000000000002</v>
          </cell>
          <cell r="E845">
            <v>0.89125093813374545</v>
          </cell>
          <cell r="F845">
            <v>2037.5111779830049</v>
          </cell>
          <cell r="G845">
            <v>4.3326095570773524E-10</v>
          </cell>
          <cell r="H845">
            <v>3.6533333324199998E-8</v>
          </cell>
          <cell r="I845">
            <v>22180</v>
          </cell>
          <cell r="P845">
            <v>3.4389299999999998E-6</v>
          </cell>
          <cell r="Q845">
            <v>2.1393431498763744E-7</v>
          </cell>
          <cell r="R845">
            <v>2.3770479443070826E-8</v>
          </cell>
          <cell r="S845">
            <v>1.0696715749381872E-7</v>
          </cell>
          <cell r="X845" t="str">
            <v>NEG</v>
          </cell>
          <cell r="AD845">
            <v>0.91012281202918843</v>
          </cell>
          <cell r="AH845" t="str">
            <v>F</v>
          </cell>
        </row>
        <row r="846">
          <cell r="A846">
            <v>846</v>
          </cell>
          <cell r="B846">
            <v>5307142</v>
          </cell>
          <cell r="C846" t="str">
            <v>1,4-BENZENEDIAMINE, 2-NITRO-</v>
          </cell>
          <cell r="D846">
            <v>153.13999999999999</v>
          </cell>
          <cell r="E846">
            <v>3.3884415613920265</v>
          </cell>
          <cell r="F846">
            <v>53.616690059498929</v>
          </cell>
          <cell r="G846">
            <v>2.60747633679669E-5</v>
          </cell>
          <cell r="H846">
            <v>4.4133333322299998E-3</v>
          </cell>
          <cell r="I846">
            <v>25920</v>
          </cell>
          <cell r="P846">
            <v>1.653108E-5</v>
          </cell>
          <cell r="Q846">
            <v>2.1393431498763744E-7</v>
          </cell>
          <cell r="R846">
            <v>2.3770479443070826E-8</v>
          </cell>
          <cell r="S846">
            <v>1.0696715749381872E-7</v>
          </cell>
          <cell r="W846">
            <v>150.43</v>
          </cell>
          <cell r="X846">
            <v>150.43</v>
          </cell>
          <cell r="AD846">
            <v>0.99494712175099231</v>
          </cell>
        </row>
        <row r="847">
          <cell r="A847">
            <v>847</v>
          </cell>
          <cell r="B847">
            <v>619170</v>
          </cell>
          <cell r="C847" t="str">
            <v>2-AMINO-4-NITROBENZOIC ACID</v>
          </cell>
          <cell r="D847">
            <v>182.14</v>
          </cell>
          <cell r="E847">
            <v>81.283051616409963</v>
          </cell>
          <cell r="F847">
            <v>12.635720185226541</v>
          </cell>
          <cell r="G847">
            <v>2.9173312111508047E-6</v>
          </cell>
          <cell r="H847">
            <v>2.0133333328299999E-5</v>
          </cell>
          <cell r="I847">
            <v>1257</v>
          </cell>
          <cell r="P847">
            <v>3.0020474999999997E-6</v>
          </cell>
          <cell r="Q847">
            <v>2.1393431498763744E-7</v>
          </cell>
          <cell r="R847">
            <v>2.3770479443070826E-8</v>
          </cell>
          <cell r="S847">
            <v>1.0696715749381872E-7</v>
          </cell>
          <cell r="X847" t="str">
            <v>NEG</v>
          </cell>
          <cell r="AD847">
            <v>3.1619999999999999</v>
          </cell>
          <cell r="AE847" t="str">
            <v>F</v>
          </cell>
        </row>
        <row r="848">
          <cell r="A848">
            <v>848</v>
          </cell>
          <cell r="B848">
            <v>627054</v>
          </cell>
          <cell r="C848" t="str">
            <v>1-NITROBUTANE</v>
          </cell>
          <cell r="D848">
            <v>103.12</v>
          </cell>
          <cell r="E848">
            <v>29.512092266663863</v>
          </cell>
          <cell r="F848">
            <v>65.403350944889553</v>
          </cell>
          <cell r="G848">
            <v>12.019</v>
          </cell>
          <cell r="H848">
            <v>505.33333320699995</v>
          </cell>
          <cell r="I848">
            <v>4600</v>
          </cell>
          <cell r="P848">
            <v>1.125E-6</v>
          </cell>
          <cell r="Q848">
            <v>9.2532143160742838E-7</v>
          </cell>
          <cell r="R848">
            <v>1.0281349240082538E-7</v>
          </cell>
          <cell r="S848">
            <v>4.6266071580371419E-7</v>
          </cell>
          <cell r="X848" t="str">
            <v>NEG</v>
          </cell>
          <cell r="AD848">
            <v>3.2801975507699024</v>
          </cell>
        </row>
        <row r="849">
          <cell r="A849">
            <v>849</v>
          </cell>
          <cell r="B849">
            <v>600248</v>
          </cell>
          <cell r="C849" t="str">
            <v>2-NITROBUTANE</v>
          </cell>
          <cell r="D849">
            <v>103.12</v>
          </cell>
          <cell r="E849">
            <v>15.848931924611136</v>
          </cell>
          <cell r="F849">
            <v>58.748935252977681</v>
          </cell>
          <cell r="G849">
            <v>24.320460181628029</v>
          </cell>
          <cell r="H849">
            <v>1038.6666664069999</v>
          </cell>
          <cell r="I849">
            <v>4404</v>
          </cell>
          <cell r="P849">
            <v>3.3531E-7</v>
          </cell>
          <cell r="Q849">
            <v>5.3483578746909358E-7</v>
          </cell>
          <cell r="R849">
            <v>5.9426198607677063E-8</v>
          </cell>
          <cell r="S849">
            <v>2.6741789373454679E-7</v>
          </cell>
          <cell r="W849">
            <v>1.2475878048780489</v>
          </cell>
          <cell r="X849">
            <v>1.2475878048780489</v>
          </cell>
          <cell r="AD849">
            <v>2.1281390459827123</v>
          </cell>
        </row>
        <row r="850">
          <cell r="A850">
            <v>850</v>
          </cell>
          <cell r="B850">
            <v>67209</v>
          </cell>
          <cell r="C850" t="str">
            <v>NITROFURANTOIN</v>
          </cell>
          <cell r="D850">
            <v>238.16</v>
          </cell>
          <cell r="E850">
            <v>0.33884415613920255</v>
          </cell>
          <cell r="F850">
            <v>116.84227381673331</v>
          </cell>
          <cell r="G850">
            <v>2.712128133493876E-8</v>
          </cell>
          <cell r="H850">
            <v>9.0533333310700011E-9</v>
          </cell>
          <cell r="I850">
            <v>79.5</v>
          </cell>
          <cell r="P850">
            <v>1.3340085E-5</v>
          </cell>
          <cell r="Q850">
            <v>2.1393431498763744E-7</v>
          </cell>
          <cell r="R850">
            <v>2.3770479443070826E-8</v>
          </cell>
          <cell r="S850">
            <v>1.0696715749381872E-7</v>
          </cell>
          <cell r="W850">
            <v>71.103780487804869</v>
          </cell>
          <cell r="X850">
            <v>71.103780487804869</v>
          </cell>
          <cell r="AD850">
            <v>0.89949758153003523</v>
          </cell>
        </row>
        <row r="851">
          <cell r="A851">
            <v>851</v>
          </cell>
          <cell r="B851">
            <v>555840</v>
          </cell>
          <cell r="C851" t="str">
            <v>Nifuradene</v>
          </cell>
          <cell r="D851">
            <v>224.18</v>
          </cell>
          <cell r="E851">
            <v>1.7378008287493756</v>
          </cell>
          <cell r="F851">
            <v>475.66368931860438</v>
          </cell>
          <cell r="G851">
            <v>8.6182226712803007E-6</v>
          </cell>
          <cell r="H851">
            <v>3.7866666657199998E-6</v>
          </cell>
          <cell r="I851">
            <v>98.5</v>
          </cell>
          <cell r="P851">
            <v>1.6483259999999999E-5</v>
          </cell>
          <cell r="Q851">
            <v>2.1393431498763744E-7</v>
          </cell>
          <cell r="R851">
            <v>2.3770479443070826E-8</v>
          </cell>
          <cell r="S851">
            <v>1.0696715749381872E-7</v>
          </cell>
          <cell r="W851">
            <v>2.2945146341463416</v>
          </cell>
          <cell r="X851">
            <v>2.2945146341463416</v>
          </cell>
          <cell r="AD851">
            <v>0.92618981309600268</v>
          </cell>
        </row>
        <row r="852">
          <cell r="A852">
            <v>852</v>
          </cell>
          <cell r="B852">
            <v>5522430</v>
          </cell>
          <cell r="C852" t="str">
            <v>Pyrene, 1-nitro-</v>
          </cell>
          <cell r="D852">
            <v>247.26</v>
          </cell>
          <cell r="E852">
            <v>114815.36214968823</v>
          </cell>
          <cell r="F852">
            <v>86099.375218460133</v>
          </cell>
          <cell r="G852">
            <v>0.23161416943362184</v>
          </cell>
          <cell r="H852">
            <v>1.1053333330569998E-5</v>
          </cell>
          <cell r="I852">
            <v>1.18E-2</v>
          </cell>
          <cell r="P852">
            <v>4.6867425E-6</v>
          </cell>
          <cell r="Q852">
            <v>4.45696489557578E-8</v>
          </cell>
          <cell r="R852">
            <v>4.9521832173064224E-9</v>
          </cell>
          <cell r="S852">
            <v>2.22848244778789E-8</v>
          </cell>
          <cell r="W852">
            <v>1.4526109756097565</v>
          </cell>
          <cell r="X852">
            <v>1.4526109756097565</v>
          </cell>
          <cell r="AD852">
            <v>103.82453626533155</v>
          </cell>
        </row>
        <row r="853">
          <cell r="A853">
            <v>853</v>
          </cell>
          <cell r="B853">
            <v>607352</v>
          </cell>
          <cell r="C853" t="str">
            <v>8-NITROQUINOLINE</v>
          </cell>
          <cell r="D853">
            <v>174.16</v>
          </cell>
          <cell r="E853">
            <v>25.118864315095799</v>
          </cell>
          <cell r="F853">
            <v>2447.3720730672558</v>
          </cell>
          <cell r="G853">
            <v>2.9673394487994493E-3</v>
          </cell>
          <cell r="H853">
            <v>2.5999999993499997E-2</v>
          </cell>
          <cell r="I853">
            <v>1526</v>
          </cell>
          <cell r="P853">
            <v>1.0873275E-6</v>
          </cell>
          <cell r="Q853">
            <v>2.1393431498763744E-7</v>
          </cell>
          <cell r="R853">
            <v>2.3770479443070826E-8</v>
          </cell>
          <cell r="S853">
            <v>1.0696715749381872E-7</v>
          </cell>
          <cell r="W853">
            <v>4.2836756097560968</v>
          </cell>
          <cell r="X853">
            <v>4.2836756097560968</v>
          </cell>
          <cell r="AD853">
            <v>2.7790732888091019</v>
          </cell>
        </row>
        <row r="854">
          <cell r="A854">
            <v>854</v>
          </cell>
          <cell r="B854">
            <v>16813368</v>
          </cell>
          <cell r="C854" t="str">
            <v>1-NITROSO-5,6-DIHYDROURACIL</v>
          </cell>
          <cell r="D854">
            <v>143.1</v>
          </cell>
          <cell r="E854">
            <v>1.6595869074375607</v>
          </cell>
          <cell r="F854">
            <v>10</v>
          </cell>
          <cell r="G854">
            <v>8.2247766969729314E-6</v>
          </cell>
          <cell r="H854">
            <v>1.4799999996299999E-4</v>
          </cell>
          <cell r="I854">
            <v>2575</v>
          </cell>
          <cell r="P854">
            <v>1.2597210000000001E-5</v>
          </cell>
          <cell r="Q854">
            <v>5.3483578746909358E-7</v>
          </cell>
          <cell r="R854">
            <v>5.9426198607677063E-8</v>
          </cell>
          <cell r="S854">
            <v>2.6741789373454679E-7</v>
          </cell>
          <cell r="W854">
            <v>4.288037804878049E-2</v>
          </cell>
          <cell r="X854">
            <v>4.288037804878049E-2</v>
          </cell>
          <cell r="AD854">
            <v>0.92491111807646464</v>
          </cell>
        </row>
        <row r="855">
          <cell r="A855">
            <v>855</v>
          </cell>
          <cell r="B855">
            <v>760601</v>
          </cell>
          <cell r="C855" t="str">
            <v>UREA, N-(2-METHYLPROPYL)-N-NITROSO-</v>
          </cell>
          <cell r="D855">
            <v>145.16</v>
          </cell>
          <cell r="E855">
            <v>10.964781961431854</v>
          </cell>
          <cell r="F855">
            <v>58.613816451402897</v>
          </cell>
          <cell r="G855">
            <v>2.0482122972225746E-2</v>
          </cell>
          <cell r="H855">
            <v>1.45333333297</v>
          </cell>
          <cell r="I855">
            <v>10300</v>
          </cell>
          <cell r="P855">
            <v>6.32319E-6</v>
          </cell>
          <cell r="Q855">
            <v>5.3483578746909358E-7</v>
          </cell>
          <cell r="R855">
            <v>5.9426198607677063E-8</v>
          </cell>
          <cell r="S855">
            <v>2.6741789373454679E-7</v>
          </cell>
          <cell r="W855">
            <v>2.0633182926829274</v>
          </cell>
          <cell r="X855">
            <v>2.0633182926829274</v>
          </cell>
          <cell r="AD855">
            <v>1.1274570328651794</v>
          </cell>
        </row>
        <row r="856">
          <cell r="A856">
            <v>856</v>
          </cell>
          <cell r="B856">
            <v>615532</v>
          </cell>
          <cell r="C856" t="str">
            <v>Ethyl N-methyl-N-nitrosocarbamate</v>
          </cell>
          <cell r="D856">
            <v>132.12</v>
          </cell>
          <cell r="E856">
            <v>16.595869074375614</v>
          </cell>
          <cell r="F856">
            <v>42.286330518149931</v>
          </cell>
          <cell r="G856">
            <v>0.55954000000000004</v>
          </cell>
          <cell r="H856">
            <v>157.33333329399997</v>
          </cell>
          <cell r="I856">
            <v>37000</v>
          </cell>
          <cell r="P856">
            <v>4.4364599999999995E-6</v>
          </cell>
          <cell r="Q856">
            <v>5.3483578746909358E-7</v>
          </cell>
          <cell r="R856">
            <v>5.9426198607677063E-8</v>
          </cell>
          <cell r="S856">
            <v>2.6741789373454679E-7</v>
          </cell>
          <cell r="W856">
            <v>0.12766221428571425</v>
          </cell>
          <cell r="X856">
            <v>0.12766221428571425</v>
          </cell>
          <cell r="AD856">
            <v>2.2730029532909768</v>
          </cell>
        </row>
        <row r="857">
          <cell r="A857">
            <v>857</v>
          </cell>
          <cell r="B857">
            <v>55556928</v>
          </cell>
          <cell r="C857" t="str">
            <v>PYRIDINE, 1,2,3,6-TETRAHYDRO-1-NITROSO-</v>
          </cell>
          <cell r="D857">
            <v>112.13</v>
          </cell>
          <cell r="E857">
            <v>15.135612484362087</v>
          </cell>
          <cell r="F857">
            <v>167.49428760264394</v>
          </cell>
          <cell r="G857">
            <v>0.15220945127815441</v>
          </cell>
          <cell r="H857">
            <v>14.266666663099999</v>
          </cell>
          <cell r="I857">
            <v>10510</v>
          </cell>
          <cell r="P857">
            <v>5.7689287499999999E-5</v>
          </cell>
          <cell r="Q857">
            <v>2.1393431498763744E-7</v>
          </cell>
          <cell r="R857">
            <v>2.3770479443070826E-8</v>
          </cell>
          <cell r="S857">
            <v>1.0696715749381872E-7</v>
          </cell>
          <cell r="W857">
            <v>2.6216792682926839E-2</v>
          </cell>
          <cell r="X857">
            <v>2.6216792682926839E-2</v>
          </cell>
          <cell r="AD857">
            <v>1.8289422812817626</v>
          </cell>
        </row>
        <row r="858">
          <cell r="A858">
            <v>858</v>
          </cell>
          <cell r="B858">
            <v>1133648</v>
          </cell>
          <cell r="C858" t="str">
            <v>N-Nitrosoanabasine</v>
          </cell>
          <cell r="D858">
            <v>191.23</v>
          </cell>
          <cell r="E858">
            <v>6.4565422903465572</v>
          </cell>
          <cell r="F858">
            <v>2958.6936525140072</v>
          </cell>
          <cell r="G858">
            <v>8.694343370295359E-6</v>
          </cell>
          <cell r="H858">
            <v>8.9066666644399984E-3</v>
          </cell>
          <cell r="I858">
            <v>195900</v>
          </cell>
          <cell r="P858">
            <v>2.8494480000000002E-5</v>
          </cell>
          <cell r="Q858">
            <v>1.3370894686727339E-7</v>
          </cell>
          <cell r="R858">
            <v>1.4856549651919266E-8</v>
          </cell>
          <cell r="S858">
            <v>6.6854473433636697E-8</v>
          </cell>
          <cell r="W858">
            <v>5.1910121951219512</v>
          </cell>
          <cell r="X858">
            <v>5.1910121951219512</v>
          </cell>
          <cell r="AD858">
            <v>1.0466464385521963</v>
          </cell>
        </row>
        <row r="859">
          <cell r="A859">
            <v>859</v>
          </cell>
          <cell r="B859">
            <v>51542337</v>
          </cell>
          <cell r="C859" t="str">
            <v>N-NITROSOBENZTHIAZURON</v>
          </cell>
          <cell r="D859">
            <v>252.25</v>
          </cell>
          <cell r="E859">
            <v>56.234132519034915</v>
          </cell>
          <cell r="F859">
            <v>1270.86669939282</v>
          </cell>
          <cell r="G859">
            <v>7.2058315120267816E-7</v>
          </cell>
          <cell r="H859">
            <v>2.09333333281E-6</v>
          </cell>
          <cell r="I859">
            <v>732.8</v>
          </cell>
          <cell r="P859">
            <v>1.167810825E-4</v>
          </cell>
          <cell r="Q859">
            <v>2.1393431498763744E-7</v>
          </cell>
          <cell r="R859">
            <v>2.3770479443070826E-8</v>
          </cell>
          <cell r="S859">
            <v>1.0696715749381872E-7</v>
          </cell>
          <cell r="W859">
            <v>0.49292804878048768</v>
          </cell>
          <cell r="X859">
            <v>0.49292804878048768</v>
          </cell>
          <cell r="AD859">
            <v>1.8030177408595691</v>
          </cell>
        </row>
        <row r="860">
          <cell r="A860">
            <v>860</v>
          </cell>
          <cell r="B860">
            <v>625898</v>
          </cell>
          <cell r="C860" t="str">
            <v>N-NITROSO-BIS(2,2,2TRIFET)AMINE</v>
          </cell>
          <cell r="D860">
            <v>210.08</v>
          </cell>
          <cell r="E860">
            <v>141.25375446227542</v>
          </cell>
          <cell r="F860">
            <v>1299.8702373886044</v>
          </cell>
          <cell r="G860">
            <v>107.37174819196409</v>
          </cell>
          <cell r="H860">
            <v>289.33333326099995</v>
          </cell>
          <cell r="I860">
            <v>566.1</v>
          </cell>
          <cell r="P860">
            <v>9.2508000000000002E-7</v>
          </cell>
          <cell r="Q860">
            <v>4.45696489557578E-8</v>
          </cell>
          <cell r="R860">
            <v>4.9521832173064224E-9</v>
          </cell>
          <cell r="S860">
            <v>2.22848244778789E-8</v>
          </cell>
          <cell r="X860" t="str">
            <v>NEG</v>
          </cell>
          <cell r="AD860">
            <v>13.502058956622399</v>
          </cell>
        </row>
        <row r="861">
          <cell r="A861">
            <v>861</v>
          </cell>
          <cell r="B861">
            <v>156105</v>
          </cell>
          <cell r="C861" t="str">
            <v>p-Nitrosodiphenylamine</v>
          </cell>
          <cell r="D861">
            <v>198.23</v>
          </cell>
          <cell r="E861">
            <v>1445.4397707459289</v>
          </cell>
          <cell r="F861">
            <v>2527.5514226021246</v>
          </cell>
          <cell r="G861">
            <v>5.6613853673559138E-2</v>
          </cell>
          <cell r="H861">
            <v>2.5466666660300001E-2</v>
          </cell>
          <cell r="I861">
            <v>89.17</v>
          </cell>
          <cell r="P861">
            <v>1.5000000000000001E-4</v>
          </cell>
          <cell r="Q861">
            <v>2.1393431498763744E-7</v>
          </cell>
          <cell r="R861">
            <v>2.3770479443070826E-8</v>
          </cell>
          <cell r="S861">
            <v>1.0696715749381872E-7</v>
          </cell>
          <cell r="W861">
            <v>83.3</v>
          </cell>
          <cell r="X861">
            <v>83.3</v>
          </cell>
          <cell r="AD861">
            <v>77.161382447937399</v>
          </cell>
        </row>
        <row r="862">
          <cell r="A862">
            <v>862</v>
          </cell>
          <cell r="B862">
            <v>40580890</v>
          </cell>
          <cell r="C862" t="str">
            <v>AZACYCLOTRIDECANE, 1-NITROSO-</v>
          </cell>
          <cell r="D862">
            <v>212.34</v>
          </cell>
          <cell r="E862">
            <v>14454.397707459291</v>
          </cell>
          <cell r="F862">
            <v>11184.073177398601</v>
          </cell>
          <cell r="G862">
            <v>0.47900264638308482</v>
          </cell>
          <cell r="H862">
            <v>2.3866666660699996E-2</v>
          </cell>
          <cell r="I862">
            <v>10.58</v>
          </cell>
          <cell r="P862">
            <v>2.6623904999999998E-5</v>
          </cell>
          <cell r="Q862">
            <v>2.1393431498763744E-7</v>
          </cell>
          <cell r="R862">
            <v>2.3770479443070826E-8</v>
          </cell>
          <cell r="S862">
            <v>1.0696715749381872E-7</v>
          </cell>
          <cell r="W862">
            <v>4.7547926829268299</v>
          </cell>
          <cell r="X862">
            <v>4.7547926829268299</v>
          </cell>
          <cell r="AD862">
            <v>287.21029297978362</v>
          </cell>
        </row>
        <row r="863">
          <cell r="A863">
            <v>863</v>
          </cell>
          <cell r="B863">
            <v>614006</v>
          </cell>
          <cell r="C863" t="str">
            <v>N-METHYL-N-NITROSOBENZENEAMINE</v>
          </cell>
          <cell r="D863">
            <v>136.15</v>
          </cell>
          <cell r="E863">
            <v>30.902954325135919</v>
          </cell>
          <cell r="F863">
            <v>244.90632418447464</v>
          </cell>
          <cell r="G863">
            <v>4.7678605009424682E-2</v>
          </cell>
          <cell r="H863">
            <v>1.6133333329299999</v>
          </cell>
          <cell r="I863">
            <v>4607</v>
          </cell>
          <cell r="P863">
            <v>1.026099E-5</v>
          </cell>
          <cell r="Q863">
            <v>2.1393431498763744E-7</v>
          </cell>
          <cell r="R863">
            <v>2.3770479443070826E-8</v>
          </cell>
          <cell r="S863">
            <v>1.0696715749381872E-7</v>
          </cell>
          <cell r="W863">
            <v>6.1943170731707312E-2</v>
          </cell>
          <cell r="X863">
            <v>6.1943170731707312E-2</v>
          </cell>
          <cell r="AD863">
            <v>2.8893489815590825</v>
          </cell>
        </row>
        <row r="864">
          <cell r="A864">
            <v>864</v>
          </cell>
          <cell r="B864">
            <v>59892</v>
          </cell>
          <cell r="C864" t="str">
            <v>N-Nitrosomorpholine</v>
          </cell>
          <cell r="D864">
            <v>116.12</v>
          </cell>
          <cell r="E864">
            <v>0.36307805477010135</v>
          </cell>
          <cell r="F864">
            <v>22.511270159128799</v>
          </cell>
          <cell r="G864">
            <v>2.4745000000000001E-3</v>
          </cell>
          <cell r="H864">
            <v>17.8666666622</v>
          </cell>
          <cell r="I864">
            <v>1000000</v>
          </cell>
          <cell r="P864">
            <v>5.6114257499999999E-5</v>
          </cell>
          <cell r="Q864">
            <v>2.1393431498763744E-7</v>
          </cell>
          <cell r="R864">
            <v>2.3770479443070826E-8</v>
          </cell>
          <cell r="S864">
            <v>1.0696715749381872E-7</v>
          </cell>
          <cell r="W864">
            <v>4.7547926829268304E-2</v>
          </cell>
          <cell r="X864">
            <v>4.7547926829268304E-2</v>
          </cell>
          <cell r="AD864">
            <v>0.90344142469500166</v>
          </cell>
        </row>
        <row r="865">
          <cell r="A865">
            <v>865</v>
          </cell>
          <cell r="B865">
            <v>5632473</v>
          </cell>
          <cell r="C865" t="str">
            <v>N-NITROSOPIPERAZINE</v>
          </cell>
          <cell r="D865">
            <v>115.14</v>
          </cell>
          <cell r="E865">
            <v>1.5135612484362082</v>
          </cell>
          <cell r="F865">
            <v>62.892665316041629</v>
          </cell>
          <cell r="G865">
            <v>3.1649370808687391E-4</v>
          </cell>
          <cell r="H865">
            <v>2.0533333328199999</v>
          </cell>
          <cell r="I865">
            <v>747000</v>
          </cell>
          <cell r="P865">
            <v>7.9302082500000003E-5</v>
          </cell>
          <cell r="Q865">
            <v>2.1393431498763744E-7</v>
          </cell>
          <cell r="R865">
            <v>2.3770479443070826E-8</v>
          </cell>
          <cell r="S865">
            <v>1.0696715749381872E-7</v>
          </cell>
          <cell r="W865">
            <v>3.830007317073171</v>
          </cell>
          <cell r="X865">
            <v>3.830007317073171</v>
          </cell>
          <cell r="AD865">
            <v>3.1619999999999999</v>
          </cell>
          <cell r="AE865" t="str">
            <v>F</v>
          </cell>
        </row>
        <row r="866">
          <cell r="A866">
            <v>866</v>
          </cell>
          <cell r="B866">
            <v>930552</v>
          </cell>
          <cell r="C866" t="str">
            <v>N-Nitrosopyrrolidine</v>
          </cell>
          <cell r="D866">
            <v>100.12</v>
          </cell>
          <cell r="E866">
            <v>0.64565422903465541</v>
          </cell>
          <cell r="F866">
            <v>91.917880169449177</v>
          </cell>
          <cell r="G866">
            <v>4.9389000000000004E-3</v>
          </cell>
          <cell r="H866">
            <v>7.9999999979999989</v>
          </cell>
          <cell r="I866">
            <v>1000000</v>
          </cell>
          <cell r="P866">
            <v>1.1613195000000001E-5</v>
          </cell>
          <cell r="Q866">
            <v>2.1393431498763744E-7</v>
          </cell>
          <cell r="R866">
            <v>2.3770479443070826E-8</v>
          </cell>
          <cell r="S866">
            <v>1.0696715749381872E-7</v>
          </cell>
          <cell r="W866">
            <v>0.166355</v>
          </cell>
          <cell r="X866">
            <v>0.166355</v>
          </cell>
          <cell r="AD866">
            <v>0.91622049012199969</v>
          </cell>
        </row>
        <row r="867">
          <cell r="A867">
            <v>867</v>
          </cell>
          <cell r="B867">
            <v>611234</v>
          </cell>
          <cell r="C867" t="str">
            <v>BENZENE, 1-METHYL-2-NITROSO-</v>
          </cell>
          <cell r="D867">
            <v>121.14</v>
          </cell>
          <cell r="E867">
            <v>257.03957827688663</v>
          </cell>
          <cell r="F867">
            <v>219.33099054806519</v>
          </cell>
          <cell r="G867">
            <v>55.401657444713116</v>
          </cell>
          <cell r="H867">
            <v>397.33333323399995</v>
          </cell>
          <cell r="I867">
            <v>868.8</v>
          </cell>
          <cell r="P867">
            <v>1.1517667500000001E-5</v>
          </cell>
          <cell r="Q867">
            <v>5.3483578746909358E-7</v>
          </cell>
          <cell r="R867">
            <v>5.9426198607677063E-8</v>
          </cell>
          <cell r="S867">
            <v>2.6741789373454679E-7</v>
          </cell>
          <cell r="W867">
            <v>22.116329268292684</v>
          </cell>
          <cell r="X867">
            <v>22.116329268292684</v>
          </cell>
          <cell r="AD867">
            <v>23.555916164693958</v>
          </cell>
        </row>
        <row r="868">
          <cell r="A868">
            <v>868</v>
          </cell>
          <cell r="B868">
            <v>23282204</v>
          </cell>
          <cell r="C868" t="str">
            <v>Nivalenol</v>
          </cell>
          <cell r="D868">
            <v>312.32</v>
          </cell>
          <cell r="E868">
            <v>5.7543993733715649E-3</v>
          </cell>
          <cell r="F868">
            <v>10</v>
          </cell>
          <cell r="G868">
            <v>3.3405282717616003E-14</v>
          </cell>
          <cell r="H868">
            <v>9.18666666437E-11</v>
          </cell>
          <cell r="I868">
            <v>858900</v>
          </cell>
          <cell r="P868">
            <v>1.125498975E-4</v>
          </cell>
          <cell r="Q868">
            <v>2.1393431498763744E-7</v>
          </cell>
          <cell r="R868">
            <v>2.3770479443070826E-8</v>
          </cell>
          <cell r="S868">
            <v>1.0696715749381872E-7</v>
          </cell>
          <cell r="X868" t="str">
            <v>NEG</v>
          </cell>
          <cell r="AD868">
            <v>0.89309981622351764</v>
          </cell>
        </row>
        <row r="869">
          <cell r="A869">
            <v>869</v>
          </cell>
          <cell r="B869">
            <v>68235</v>
          </cell>
          <cell r="C869" t="str">
            <v>Norethynodrel</v>
          </cell>
          <cell r="D869">
            <v>298.43</v>
          </cell>
          <cell r="E869">
            <v>3235.9365692962833</v>
          </cell>
          <cell r="F869">
            <v>4146.675015156995</v>
          </cell>
          <cell r="G869">
            <v>4.8939866621501757E-6</v>
          </cell>
          <cell r="H869">
            <v>6.6399999983399998E-7</v>
          </cell>
          <cell r="I869">
            <v>40.49</v>
          </cell>
          <cell r="P869">
            <v>1.0534035000000002E-4</v>
          </cell>
          <cell r="Q869">
            <v>1.3370894686727339E-7</v>
          </cell>
          <cell r="R869">
            <v>1.4856549651919266E-8</v>
          </cell>
          <cell r="S869">
            <v>6.6854473433636697E-8</v>
          </cell>
          <cell r="X869" t="str">
            <v>NEG</v>
          </cell>
          <cell r="AD869">
            <v>191.95525237613796</v>
          </cell>
        </row>
        <row r="870">
          <cell r="A870">
            <v>870</v>
          </cell>
          <cell r="B870">
            <v>244633</v>
          </cell>
          <cell r="C870" t="str">
            <v>9H-PYRIDO[3,4-B]INDOLE</v>
          </cell>
          <cell r="D870">
            <v>168.2</v>
          </cell>
          <cell r="E870">
            <v>1479.1083881682086</v>
          </cell>
          <cell r="F870">
            <v>9160.0954684442968</v>
          </cell>
          <cell r="G870">
            <v>5.7516312487801719E-3</v>
          </cell>
          <cell r="H870">
            <v>3.2666666658499996E-4</v>
          </cell>
          <cell r="I870">
            <v>9.5530000000000008</v>
          </cell>
          <cell r="P870">
            <v>2.9999999999999997E-5</v>
          </cell>
          <cell r="Q870">
            <v>5.3483578746909358E-7</v>
          </cell>
          <cell r="R870">
            <v>5.9426198607677063E-8</v>
          </cell>
          <cell r="S870">
            <v>2.6741789373454679E-7</v>
          </cell>
          <cell r="X870" t="str">
            <v>NEG</v>
          </cell>
          <cell r="AD870">
            <v>90.469043773811933</v>
          </cell>
        </row>
        <row r="871">
          <cell r="A871">
            <v>871</v>
          </cell>
          <cell r="B871">
            <v>94360</v>
          </cell>
          <cell r="C871" t="str">
            <v>Benzoyl peroxide</v>
          </cell>
          <cell r="D871">
            <v>242.23</v>
          </cell>
          <cell r="E871">
            <v>2884.0315031266077</v>
          </cell>
          <cell r="F871">
            <v>91.76984538497814</v>
          </cell>
          <cell r="G871">
            <v>0.24737627832643433</v>
          </cell>
          <cell r="H871">
            <v>9.2933333310099998E-3</v>
          </cell>
          <cell r="I871">
            <v>9.1</v>
          </cell>
          <cell r="P871">
            <v>2.6661900000000001E-6</v>
          </cell>
          <cell r="Q871">
            <v>2.1393431498763744E-7</v>
          </cell>
          <cell r="R871">
            <v>2.3770479443070826E-8</v>
          </cell>
          <cell r="S871">
            <v>1.0696715749381872E-7</v>
          </cell>
          <cell r="X871" t="str">
            <v>NEG</v>
          </cell>
          <cell r="AD871">
            <v>93.497500308860069</v>
          </cell>
        </row>
        <row r="872">
          <cell r="A872">
            <v>872</v>
          </cell>
          <cell r="B872">
            <v>303479</v>
          </cell>
          <cell r="C872" t="str">
            <v>OCHRATOXIN A</v>
          </cell>
          <cell r="D872">
            <v>403.82</v>
          </cell>
          <cell r="E872">
            <v>54954.087385762505</v>
          </cell>
          <cell r="F872">
            <v>482.6140932685214</v>
          </cell>
          <cell r="G872">
            <v>4.1232836294391951E-10</v>
          </cell>
          <cell r="H872">
            <v>1.0079999997479999E-12</v>
          </cell>
          <cell r="I872">
            <v>0.98719999999999997</v>
          </cell>
          <cell r="P872">
            <v>1.8622394999999999E-5</v>
          </cell>
          <cell r="Q872">
            <v>2.1393431498763744E-7</v>
          </cell>
          <cell r="R872">
            <v>2.3770479443070826E-8</v>
          </cell>
          <cell r="S872">
            <v>1.0696715749381872E-7</v>
          </cell>
          <cell r="W872">
            <v>5.9325853658536591E-2</v>
          </cell>
          <cell r="X872">
            <v>5.9325853658536591E-2</v>
          </cell>
          <cell r="AD872">
            <v>3.1619999999999999</v>
          </cell>
          <cell r="AE872" t="str">
            <v>F</v>
          </cell>
        </row>
        <row r="873">
          <cell r="A873">
            <v>873</v>
          </cell>
          <cell r="B873">
            <v>29082744</v>
          </cell>
          <cell r="C873" t="str">
            <v>OCTACHLOROSTYRENE</v>
          </cell>
          <cell r="D873">
            <v>379.71</v>
          </cell>
          <cell r="E873">
            <v>28840315.031266052</v>
          </cell>
          <cell r="F873">
            <v>55144.220238174472</v>
          </cell>
          <cell r="G873">
            <v>384.07448266260207</v>
          </cell>
          <cell r="H873">
            <v>1.75999999956E-3</v>
          </cell>
          <cell r="I873">
            <v>1.74E-3</v>
          </cell>
          <cell r="P873">
            <v>8.0483250000000006E-7</v>
          </cell>
          <cell r="Q873">
            <v>4.45696489557578E-8</v>
          </cell>
          <cell r="R873">
            <v>4.9521832173064224E-9</v>
          </cell>
          <cell r="S873">
            <v>2.22848244778789E-8</v>
          </cell>
          <cell r="X873" t="str">
            <v>NEG</v>
          </cell>
          <cell r="AD873">
            <v>8100.2794168035107</v>
          </cell>
        </row>
        <row r="874">
          <cell r="A874">
            <v>874</v>
          </cell>
          <cell r="B874">
            <v>143191</v>
          </cell>
          <cell r="C874" t="str">
            <v>OLEIC ACID, SODIUM SALT</v>
          </cell>
          <cell r="D874">
            <v>304.45</v>
          </cell>
          <cell r="E874">
            <v>8317.6377110267094</v>
          </cell>
          <cell r="F874">
            <v>11697.687092114873</v>
          </cell>
          <cell r="G874">
            <v>9.8190823550034756E-9</v>
          </cell>
          <cell r="H874">
            <v>1.67999999958E-10</v>
          </cell>
          <cell r="I874">
            <v>5.2089999999999996</v>
          </cell>
          <cell r="P874">
            <v>5.5875277499999999E-5</v>
          </cell>
          <cell r="Q874">
            <v>5.3483578746909358E-7</v>
          </cell>
          <cell r="R874">
            <v>5.9426198607677063E-8</v>
          </cell>
          <cell r="S874">
            <v>2.6741789373454679E-7</v>
          </cell>
          <cell r="X874" t="str">
            <v>NEG</v>
          </cell>
          <cell r="AD874">
            <v>56.23</v>
          </cell>
          <cell r="AE874" t="str">
            <v>F</v>
          </cell>
        </row>
        <row r="875">
          <cell r="A875">
            <v>875</v>
          </cell>
          <cell r="B875">
            <v>73590586</v>
          </cell>
          <cell r="C875" t="str">
            <v>OMEPRAZOLE</v>
          </cell>
          <cell r="D875">
            <v>345.42</v>
          </cell>
          <cell r="E875">
            <v>169.82436524617444</v>
          </cell>
          <cell r="F875">
            <v>1454.7889712157107</v>
          </cell>
          <cell r="G875">
            <v>6.493067572513827E-9</v>
          </cell>
          <cell r="H875">
            <v>1.5466666662800001E-9</v>
          </cell>
          <cell r="I875">
            <v>82.28</v>
          </cell>
          <cell r="P875">
            <v>7.1734642499999995E-5</v>
          </cell>
          <cell r="Q875">
            <v>1.3370894686727339E-7</v>
          </cell>
          <cell r="R875">
            <v>1.4856549651919266E-8</v>
          </cell>
          <cell r="S875">
            <v>6.6854473433636697E-8</v>
          </cell>
          <cell r="W875">
            <v>51.910121951219509</v>
          </cell>
          <cell r="X875">
            <v>51.910121951219509</v>
          </cell>
          <cell r="AD875">
            <v>3.4578010353230586</v>
          </cell>
        </row>
        <row r="876">
          <cell r="A876">
            <v>876</v>
          </cell>
          <cell r="B876">
            <v>6373746</v>
          </cell>
          <cell r="C876" t="str">
            <v xml:space="preserve">C,I, ACID ORANGE </v>
          </cell>
          <cell r="D876">
            <v>430.39</v>
          </cell>
          <cell r="E876">
            <v>12.302687708123818</v>
          </cell>
          <cell r="F876">
            <v>8949.5252976528791</v>
          </cell>
          <cell r="G876">
            <v>2.3053933907279994E-13</v>
          </cell>
          <cell r="H876">
            <v>1.231999999692E-15</v>
          </cell>
          <cell r="I876">
            <v>2.2999999999999998</v>
          </cell>
          <cell r="P876">
            <v>1.5010499999999999E-4</v>
          </cell>
          <cell r="Q876">
            <v>1.3370894686727339E-7</v>
          </cell>
          <cell r="R876">
            <v>1.4856549651919266E-8</v>
          </cell>
          <cell r="S876">
            <v>6.6854473433636697E-8</v>
          </cell>
          <cell r="W876">
            <v>745.9353658536586</v>
          </cell>
          <cell r="X876">
            <v>745.9353658536586</v>
          </cell>
          <cell r="AD876">
            <v>3.1619999999999999</v>
          </cell>
          <cell r="AE876" t="str">
            <v>F</v>
          </cell>
        </row>
        <row r="877">
          <cell r="A877">
            <v>877</v>
          </cell>
          <cell r="B877">
            <v>1936158</v>
          </cell>
          <cell r="C877" t="str">
            <v>C,I, 16230</v>
          </cell>
          <cell r="D877">
            <v>474.35</v>
          </cell>
          <cell r="E877">
            <v>2.754228703338164E-5</v>
          </cell>
          <cell r="F877">
            <v>25627.131654112334</v>
          </cell>
          <cell r="G877">
            <v>1.9685524995078617E-20</v>
          </cell>
          <cell r="H877">
            <v>3.3199999991699997E-18</v>
          </cell>
          <cell r="I877">
            <v>80000</v>
          </cell>
          <cell r="P877">
            <v>1.1159024999999999E-6</v>
          </cell>
          <cell r="Q877">
            <v>2.1393431498763744E-7</v>
          </cell>
          <cell r="R877">
            <v>2.3770479443070826E-8</v>
          </cell>
          <cell r="S877">
            <v>1.0696715749381872E-7</v>
          </cell>
          <cell r="X877" t="str">
            <v>NEG</v>
          </cell>
          <cell r="AD877">
            <v>2.2207516834507541</v>
          </cell>
        </row>
        <row r="878">
          <cell r="A878">
            <v>878</v>
          </cell>
          <cell r="B878">
            <v>604751</v>
          </cell>
          <cell r="C878" t="str">
            <v>OXAZEPAM</v>
          </cell>
          <cell r="D878">
            <v>286.72000000000003</v>
          </cell>
          <cell r="E878">
            <v>173.78008287493768</v>
          </cell>
          <cell r="F878">
            <v>576.89928406928414</v>
          </cell>
          <cell r="G878">
            <v>8.8796218105476374E-10</v>
          </cell>
          <cell r="H878">
            <v>5.5466666652800002E-10</v>
          </cell>
          <cell r="I878">
            <v>179.1</v>
          </cell>
          <cell r="P878">
            <v>1.04080275E-5</v>
          </cell>
          <cell r="Q878">
            <v>2.1393431498763744E-7</v>
          </cell>
          <cell r="R878">
            <v>2.3770479443070826E-8</v>
          </cell>
          <cell r="S878">
            <v>1.0696715749381872E-7</v>
          </cell>
          <cell r="W878">
            <v>8.770999999999999</v>
          </cell>
          <cell r="X878">
            <v>8.770999999999999</v>
          </cell>
          <cell r="AD878">
            <v>14.88675359492365</v>
          </cell>
        </row>
        <row r="879">
          <cell r="A879">
            <v>879</v>
          </cell>
          <cell r="B879">
            <v>3096502</v>
          </cell>
          <cell r="C879" t="str">
            <v>N-(9-OXO-2-FLUORENYL)ACETAMIDE</v>
          </cell>
          <cell r="D879">
            <v>237.26</v>
          </cell>
          <cell r="E879">
            <v>457.0881896148756</v>
          </cell>
          <cell r="F879">
            <v>273.77891624300764</v>
          </cell>
          <cell r="G879">
            <v>2.2662420683989564E-5</v>
          </cell>
          <cell r="H879">
            <v>1.1079999997229999E-6</v>
          </cell>
          <cell r="I879">
            <v>11.6</v>
          </cell>
          <cell r="P879">
            <v>5.1965549999999997E-6</v>
          </cell>
          <cell r="Q879">
            <v>2.1393431498763744E-7</v>
          </cell>
          <cell r="R879">
            <v>2.3770479443070826E-8</v>
          </cell>
          <cell r="S879">
            <v>1.0696715749381872E-7</v>
          </cell>
          <cell r="W879">
            <v>2.6914743902439029</v>
          </cell>
          <cell r="X879">
            <v>2.6914743902439029</v>
          </cell>
          <cell r="AD879">
            <v>17.318090307501144</v>
          </cell>
        </row>
        <row r="880">
          <cell r="A880">
            <v>880</v>
          </cell>
          <cell r="B880">
            <v>101804</v>
          </cell>
          <cell r="C880" t="str">
            <v>4,4'-Diaminodiphenyl ether</v>
          </cell>
          <cell r="D880">
            <v>200.24</v>
          </cell>
          <cell r="E880">
            <v>22.908676527677738</v>
          </cell>
          <cell r="F880">
            <v>445.04097664953764</v>
          </cell>
          <cell r="G880">
            <v>2.2448529960046448E-5</v>
          </cell>
          <cell r="H880">
            <v>3.3733333324899995E-4</v>
          </cell>
          <cell r="I880">
            <v>3009</v>
          </cell>
          <cell r="P880">
            <v>1.5000000000000001E-4</v>
          </cell>
          <cell r="Q880">
            <v>2.1393431498763744E-7</v>
          </cell>
          <cell r="R880">
            <v>2.3770479443070826E-8</v>
          </cell>
          <cell r="S880">
            <v>1.0696715749381872E-7</v>
          </cell>
          <cell r="W880">
            <v>4.1484475609756091</v>
          </cell>
          <cell r="X880">
            <v>4.1484475609756091</v>
          </cell>
          <cell r="AD880">
            <v>2.7631216136520242</v>
          </cell>
        </row>
        <row r="881">
          <cell r="A881">
            <v>881</v>
          </cell>
          <cell r="B881">
            <v>13752517</v>
          </cell>
          <cell r="C881" t="str">
            <v>Morpholine, 4-[(4-morpholinylthio)thioxomethyl]-</v>
          </cell>
          <cell r="D881">
            <v>248.36</v>
          </cell>
          <cell r="E881">
            <v>0.14454397707459271</v>
          </cell>
          <cell r="F881">
            <v>109.72358781119073</v>
          </cell>
          <cell r="G881">
            <v>4.1887287181254511E-6</v>
          </cell>
          <cell r="H881">
            <v>1.0599999997349999E-3</v>
          </cell>
          <cell r="I881">
            <v>62850</v>
          </cell>
          <cell r="P881">
            <v>1.6172851500000001E-4</v>
          </cell>
          <cell r="Q881">
            <v>2.1393431498763744E-7</v>
          </cell>
          <cell r="R881">
            <v>2.3770479443070826E-8</v>
          </cell>
          <cell r="S881">
            <v>1.0696715749381872E-7</v>
          </cell>
          <cell r="W881">
            <v>39.608731707317069</v>
          </cell>
          <cell r="X881">
            <v>39.608731707317069</v>
          </cell>
          <cell r="AD881">
            <v>0.89970472234932974</v>
          </cell>
        </row>
        <row r="882">
          <cell r="A882">
            <v>882</v>
          </cell>
          <cell r="B882">
            <v>102772</v>
          </cell>
          <cell r="C882" t="str">
            <v>Morpholine, 4-(2-benzothiazolylthio)-</v>
          </cell>
          <cell r="D882">
            <v>252.35</v>
          </cell>
          <cell r="E882">
            <v>10.471285480509</v>
          </cell>
          <cell r="F882">
            <v>2687.2000567171144</v>
          </cell>
          <cell r="G882">
            <v>3.6713448754842109E-5</v>
          </cell>
          <cell r="H882">
            <v>4.4533333322200003E-4</v>
          </cell>
          <cell r="I882">
            <v>3061</v>
          </cell>
          <cell r="P882">
            <v>8.9961180000000001E-5</v>
          </cell>
          <cell r="Q882">
            <v>2.1393431498763744E-7</v>
          </cell>
          <cell r="R882">
            <v>2.3770479443070826E-8</v>
          </cell>
          <cell r="S882">
            <v>1.0696715749381872E-7</v>
          </cell>
          <cell r="X882" t="str">
            <v>NEG</v>
          </cell>
          <cell r="AD882">
            <v>1.5226496955679369</v>
          </cell>
        </row>
        <row r="883">
          <cell r="A883">
            <v>883</v>
          </cell>
          <cell r="B883">
            <v>434071</v>
          </cell>
          <cell r="C883" t="str">
            <v>Oxymetholone</v>
          </cell>
          <cell r="D883">
            <v>332.49</v>
          </cell>
          <cell r="E883">
            <v>4073.8027780411317</v>
          </cell>
          <cell r="F883">
            <v>487.0796664925374</v>
          </cell>
          <cell r="G883">
            <v>1.0609723132026123E-7</v>
          </cell>
          <cell r="H883">
            <v>6.7999999982999996E-9</v>
          </cell>
          <cell r="I883">
            <v>21.31</v>
          </cell>
          <cell r="P883">
            <v>8.3759617499999995E-5</v>
          </cell>
          <cell r="Q883">
            <v>1.3370894686727339E-7</v>
          </cell>
          <cell r="R883">
            <v>1.4856549651919266E-8</v>
          </cell>
          <cell r="S883">
            <v>6.6854473433636697E-8</v>
          </cell>
          <cell r="W883">
            <v>29.18308536585366</v>
          </cell>
          <cell r="X883">
            <v>29.18308536585366</v>
          </cell>
          <cell r="AD883">
            <v>111.1</v>
          </cell>
          <cell r="AE883" t="str">
            <v>F</v>
          </cell>
        </row>
        <row r="884">
          <cell r="A884">
            <v>884</v>
          </cell>
          <cell r="B884">
            <v>149291</v>
          </cell>
          <cell r="C884" t="str">
            <v>Patulin</v>
          </cell>
          <cell r="D884">
            <v>154.12</v>
          </cell>
          <cell r="E884">
            <v>3.9810717055349717E-3</v>
          </cell>
          <cell r="F884">
            <v>10</v>
          </cell>
          <cell r="G884">
            <v>1.4035194663157866E-7</v>
          </cell>
          <cell r="H884">
            <v>9.1066666643899988E-4</v>
          </cell>
          <cell r="I884">
            <v>1000000</v>
          </cell>
          <cell r="P884">
            <v>1.0369229249999999E-4</v>
          </cell>
          <cell r="Q884">
            <v>5.3483578746909358E-7</v>
          </cell>
          <cell r="R884">
            <v>5.9426198607677063E-8</v>
          </cell>
          <cell r="S884">
            <v>2.6741789373454679E-7</v>
          </cell>
          <cell r="X884" t="str">
            <v>NEG</v>
          </cell>
          <cell r="AD884">
            <v>0.89309981622351764</v>
          </cell>
        </row>
        <row r="885">
          <cell r="A885">
            <v>885</v>
          </cell>
          <cell r="B885">
            <v>60102376</v>
          </cell>
          <cell r="C885" t="str">
            <v>Petasitenine</v>
          </cell>
          <cell r="D885">
            <v>381.43</v>
          </cell>
          <cell r="E885">
            <v>0.21877616239495523</v>
          </cell>
          <cell r="F885">
            <v>10</v>
          </cell>
          <cell r="G885">
            <v>6.924237869943431E-15</v>
          </cell>
          <cell r="H885">
            <v>2.7066666659899997E-12</v>
          </cell>
          <cell r="I885">
            <v>149100</v>
          </cell>
          <cell r="P885">
            <v>1.4144357250000001E-4</v>
          </cell>
          <cell r="Q885">
            <v>1.3370894686727339E-7</v>
          </cell>
          <cell r="R885">
            <v>1.4856549651919266E-8</v>
          </cell>
          <cell r="S885">
            <v>6.6854473433636697E-8</v>
          </cell>
          <cell r="W885">
            <v>0.40219439024390241</v>
          </cell>
          <cell r="X885">
            <v>0.40219439024390241</v>
          </cell>
          <cell r="AD885">
            <v>0.89722217767287848</v>
          </cell>
        </row>
        <row r="886">
          <cell r="A886">
            <v>886</v>
          </cell>
          <cell r="B886">
            <v>62442</v>
          </cell>
          <cell r="C886" t="str">
            <v>Phenacetin</v>
          </cell>
          <cell r="D886">
            <v>179.22</v>
          </cell>
          <cell r="E886">
            <v>38.018939632056139</v>
          </cell>
          <cell r="F886">
            <v>40.992084187700527</v>
          </cell>
          <cell r="G886">
            <v>2.1512999999999999E-5</v>
          </cell>
          <cell r="H886">
            <v>9.2266666643599996E-5</v>
          </cell>
          <cell r="I886">
            <v>766</v>
          </cell>
          <cell r="P886">
            <v>1.314342E-5</v>
          </cell>
          <cell r="Q886">
            <v>2.1393431498763744E-7</v>
          </cell>
          <cell r="R886">
            <v>2.3770479443070826E-8</v>
          </cell>
          <cell r="S886">
            <v>1.0696715749381872E-7</v>
          </cell>
          <cell r="W886">
            <v>524.29999999999995</v>
          </cell>
          <cell r="X886">
            <v>524.29999999999995</v>
          </cell>
          <cell r="AD886">
            <v>30.199517204020164</v>
          </cell>
        </row>
        <row r="887">
          <cell r="A887">
            <v>887</v>
          </cell>
          <cell r="B887">
            <v>60800</v>
          </cell>
          <cell r="C887" t="str">
            <v>ANTIPYRINE</v>
          </cell>
          <cell r="D887">
            <v>188.23</v>
          </cell>
          <cell r="E887">
            <v>2.3988329190194908</v>
          </cell>
          <cell r="F887">
            <v>130.61708881318427</v>
          </cell>
          <cell r="G887">
            <v>1.349163005443056E-4</v>
          </cell>
          <cell r="H887">
            <v>3.7199999990699999E-2</v>
          </cell>
          <cell r="I887">
            <v>51900</v>
          </cell>
          <cell r="P887">
            <v>2.4049747500000001E-5</v>
          </cell>
          <cell r="Q887">
            <v>5.3483578746909358E-7</v>
          </cell>
          <cell r="R887">
            <v>5.9426198607677063E-8</v>
          </cell>
          <cell r="S887">
            <v>2.6741789373454679E-7</v>
          </cell>
          <cell r="W887">
            <v>536.54999999999995</v>
          </cell>
          <cell r="X887">
            <v>536.54999999999995</v>
          </cell>
          <cell r="AD887">
            <v>1.0959733655238064</v>
          </cell>
        </row>
        <row r="888">
          <cell r="A888">
            <v>888</v>
          </cell>
          <cell r="B888">
            <v>136403</v>
          </cell>
          <cell r="C888" t="str">
            <v>Phenazopyridine hydrochloride</v>
          </cell>
          <cell r="D888">
            <v>249.7</v>
          </cell>
          <cell r="E888">
            <v>0.50118723362727224</v>
          </cell>
          <cell r="F888">
            <v>835.41063567561434</v>
          </cell>
          <cell r="G888">
            <v>7.3450408529720356E-11</v>
          </cell>
          <cell r="H888">
            <v>4.6799999988299997E-9</v>
          </cell>
          <cell r="I888">
            <v>15910</v>
          </cell>
          <cell r="P888">
            <v>1.8774674999999999E-6</v>
          </cell>
          <cell r="Q888">
            <v>1.3370894686727339E-7</v>
          </cell>
          <cell r="R888">
            <v>1.4856549651919266E-8</v>
          </cell>
          <cell r="S888">
            <v>6.6854473433636697E-8</v>
          </cell>
          <cell r="W888">
            <v>17.419499999999999</v>
          </cell>
          <cell r="X888">
            <v>17.419499999999999</v>
          </cell>
          <cell r="AD888">
            <v>0.90260970747097535</v>
          </cell>
        </row>
        <row r="889">
          <cell r="A889">
            <v>889</v>
          </cell>
          <cell r="B889">
            <v>57307</v>
          </cell>
          <cell r="C889" t="str">
            <v>Sodium phenobarbital</v>
          </cell>
          <cell r="D889">
            <v>254.22</v>
          </cell>
          <cell r="E889">
            <v>5.1286138399136471E-3</v>
          </cell>
          <cell r="F889">
            <v>185.43854028467973</v>
          </cell>
          <cell r="G889">
            <v>7.6724979770632822E-19</v>
          </cell>
          <cell r="H889">
            <v>2.9866666659199998E-16</v>
          </cell>
          <cell r="I889">
            <v>98960</v>
          </cell>
          <cell r="P889">
            <v>1.020423E-5</v>
          </cell>
          <cell r="Q889">
            <v>2.1393431498763744E-7</v>
          </cell>
          <cell r="R889">
            <v>2.3770479443070826E-8</v>
          </cell>
          <cell r="S889">
            <v>1.0696715749381872E-7</v>
          </cell>
          <cell r="W889">
            <v>7.2764999999999986</v>
          </cell>
          <cell r="X889">
            <v>7.2764999999999986</v>
          </cell>
          <cell r="AD889">
            <v>3.1619999999999999</v>
          </cell>
          <cell r="AE889" t="str">
            <v>F</v>
          </cell>
        </row>
        <row r="890">
          <cell r="A890">
            <v>890</v>
          </cell>
          <cell r="B890">
            <v>77098</v>
          </cell>
          <cell r="C890" t="str">
            <v>PHENOLPHTHALEIN</v>
          </cell>
          <cell r="D890">
            <v>318.33</v>
          </cell>
          <cell r="E890">
            <v>1148.1536214968839</v>
          </cell>
          <cell r="F890">
            <v>145010.68364219743</v>
          </cell>
          <cell r="G890">
            <v>6.6637079983340734E-11</v>
          </cell>
          <cell r="H890">
            <v>8.3733333312400006E-11</v>
          </cell>
          <cell r="I890">
            <v>400</v>
          </cell>
          <cell r="P890">
            <v>6.3119362499999991E-5</v>
          </cell>
          <cell r="Q890">
            <v>2.1393431498763744E-7</v>
          </cell>
          <cell r="R890">
            <v>2.3770479443070826E-8</v>
          </cell>
          <cell r="S890">
            <v>1.0696715749381872E-7</v>
          </cell>
          <cell r="W890">
            <v>286.64999999999998</v>
          </cell>
          <cell r="X890">
            <v>286.64999999999998</v>
          </cell>
          <cell r="AD890">
            <v>30.283076942657807</v>
          </cell>
        </row>
        <row r="891">
          <cell r="A891">
            <v>891</v>
          </cell>
          <cell r="B891">
            <v>92842</v>
          </cell>
          <cell r="C891" t="str">
            <v>PHENOTHIAZINE</v>
          </cell>
          <cell r="D891">
            <v>199.27</v>
          </cell>
          <cell r="E891">
            <v>14125.375446227561</v>
          </cell>
          <cell r="F891">
            <v>1475.0271017597604</v>
          </cell>
          <cell r="G891">
            <v>1.3902946747048372E-2</v>
          </cell>
          <cell r="H891">
            <v>1.109333333056E-4</v>
          </cell>
          <cell r="I891">
            <v>1.59</v>
          </cell>
          <cell r="P891">
            <v>1.350116475E-4</v>
          </cell>
          <cell r="Q891">
            <v>2.1393431498763744E-7</v>
          </cell>
          <cell r="R891">
            <v>2.3770479443070826E-8</v>
          </cell>
          <cell r="S891">
            <v>1.0696715749381872E-7</v>
          </cell>
          <cell r="X891" t="str">
            <v>NEG</v>
          </cell>
          <cell r="AD891">
            <v>353.42722436627389</v>
          </cell>
        </row>
        <row r="892">
          <cell r="A892">
            <v>892</v>
          </cell>
          <cell r="B892">
            <v>7227910</v>
          </cell>
          <cell r="C892" t="str">
            <v>N,N-DIMETHYLTRIAZENOBENZENE</v>
          </cell>
          <cell r="D892">
            <v>149.19999999999999</v>
          </cell>
          <cell r="E892">
            <v>389.04514499428063</v>
          </cell>
          <cell r="F892">
            <v>191.99945679542901</v>
          </cell>
          <cell r="G892">
            <v>5.1681998851361151</v>
          </cell>
          <cell r="H892">
            <v>16.266666662599999</v>
          </cell>
          <cell r="I892">
            <v>469.6</v>
          </cell>
          <cell r="P892">
            <v>2.4767099999999998E-6</v>
          </cell>
          <cell r="Q892">
            <v>5.3483578746909358E-7</v>
          </cell>
          <cell r="R892">
            <v>5.9426198607677063E-8</v>
          </cell>
          <cell r="S892">
            <v>2.6741789373454679E-7</v>
          </cell>
          <cell r="W892">
            <v>1.0076670731707318</v>
          </cell>
          <cell r="X892">
            <v>1.0076670731707318</v>
          </cell>
          <cell r="AD892">
            <v>33.814268747382748</v>
          </cell>
        </row>
        <row r="893">
          <cell r="A893">
            <v>893</v>
          </cell>
          <cell r="B893">
            <v>89258</v>
          </cell>
          <cell r="C893" t="str">
            <v>Norphenazone</v>
          </cell>
          <cell r="D893">
            <v>174.2</v>
          </cell>
          <cell r="E893">
            <v>363.07805477010152</v>
          </cell>
          <cell r="F893">
            <v>208.25718799130132</v>
          </cell>
          <cell r="G893">
            <v>2.0854607503318768E-3</v>
          </cell>
          <cell r="H893">
            <v>4.5599999988599994E-3</v>
          </cell>
          <cell r="I893">
            <v>380.9</v>
          </cell>
          <cell r="P893">
            <v>9.851429999999999E-6</v>
          </cell>
          <cell r="Q893">
            <v>5.3483578746909358E-7</v>
          </cell>
          <cell r="R893">
            <v>5.9426198607677063E-8</v>
          </cell>
          <cell r="S893">
            <v>2.6741789373454679E-7</v>
          </cell>
          <cell r="X893" t="str">
            <v>NEG</v>
          </cell>
          <cell r="AD893">
            <v>28.424969018155295</v>
          </cell>
        </row>
        <row r="894">
          <cell r="A894">
            <v>894</v>
          </cell>
          <cell r="B894">
            <v>25451154</v>
          </cell>
          <cell r="C894" t="str">
            <v>Felbamate</v>
          </cell>
          <cell r="D894">
            <v>238.25</v>
          </cell>
          <cell r="E894">
            <v>5.7543993733715713</v>
          </cell>
          <cell r="F894">
            <v>790.67862799982595</v>
          </cell>
          <cell r="G894">
            <v>8.2065620210571453E-5</v>
          </cell>
          <cell r="H894">
            <v>2.10666666614E-3</v>
          </cell>
          <cell r="I894">
            <v>6116</v>
          </cell>
          <cell r="P894">
            <v>1.7992230000000002E-5</v>
          </cell>
          <cell r="Q894">
            <v>2.1393431498763744E-7</v>
          </cell>
          <cell r="R894">
            <v>2.3770479443070826E-8</v>
          </cell>
          <cell r="S894">
            <v>1.0696715749381872E-7</v>
          </cell>
          <cell r="W894">
            <v>475.479268292683</v>
          </cell>
          <cell r="X894">
            <v>475.479268292683</v>
          </cell>
          <cell r="AD894">
            <v>1.000691014168259</v>
          </cell>
        </row>
        <row r="895">
          <cell r="A895">
            <v>895</v>
          </cell>
          <cell r="B895">
            <v>842079</v>
          </cell>
          <cell r="C895" t="str">
            <v>C,I, Solvent Yellow 14</v>
          </cell>
          <cell r="D895">
            <v>248.29</v>
          </cell>
          <cell r="E895">
            <v>323593.65692962846</v>
          </cell>
          <cell r="F895">
            <v>53247.595361299624</v>
          </cell>
          <cell r="G895">
            <v>4.6970464023084729E-3</v>
          </cell>
          <cell r="H895">
            <v>1.2746666663479999E-5</v>
          </cell>
          <cell r="I895">
            <v>0.67379999999999995</v>
          </cell>
          <cell r="P895">
            <v>1.3717529999999999E-5</v>
          </cell>
          <cell r="Q895">
            <v>2.1393431498763744E-7</v>
          </cell>
          <cell r="R895">
            <v>2.3770479443070826E-8</v>
          </cell>
          <cell r="S895">
            <v>1.0696715749381872E-7</v>
          </cell>
          <cell r="W895">
            <v>12.824853658536586</v>
          </cell>
          <cell r="X895">
            <v>12.824853658536586</v>
          </cell>
          <cell r="AD895">
            <v>10</v>
          </cell>
          <cell r="AE895" t="str">
            <v>F</v>
          </cell>
        </row>
        <row r="896">
          <cell r="A896">
            <v>896</v>
          </cell>
          <cell r="B896">
            <v>50339</v>
          </cell>
          <cell r="C896" t="str">
            <v>PHENYLBUTAZONE</v>
          </cell>
          <cell r="D896">
            <v>308.38</v>
          </cell>
          <cell r="E896">
            <v>1445.4397707459289</v>
          </cell>
          <cell r="F896">
            <v>2274.5736305361961</v>
          </cell>
          <cell r="G896">
            <v>4.1463584551037611E-6</v>
          </cell>
          <cell r="H896">
            <v>6.3866666650699995E-7</v>
          </cell>
          <cell r="I896">
            <v>47.5</v>
          </cell>
          <cell r="P896">
            <v>2.4676222500000001E-5</v>
          </cell>
          <cell r="Q896">
            <v>5.3483578746909358E-7</v>
          </cell>
          <cell r="R896">
            <v>5.9426198607677063E-8</v>
          </cell>
          <cell r="S896">
            <v>2.6741789373454679E-7</v>
          </cell>
          <cell r="W896">
            <v>86.484999999999999</v>
          </cell>
          <cell r="X896">
            <v>86.484999999999999</v>
          </cell>
          <cell r="AD896">
            <v>80.020267711933272</v>
          </cell>
        </row>
        <row r="897">
          <cell r="A897">
            <v>897</v>
          </cell>
          <cell r="B897">
            <v>541695</v>
          </cell>
          <cell r="C897" t="str">
            <v>m-Phenylenediamine dihydrochloride</v>
          </cell>
          <cell r="D897">
            <v>108.14</v>
          </cell>
          <cell r="E897">
            <v>0.46773514128719818</v>
          </cell>
          <cell r="F897">
            <v>33.829844379759024</v>
          </cell>
          <cell r="G897">
            <v>1.2625000000000001E-4</v>
          </cell>
          <cell r="H897">
            <v>0.27866666659699996</v>
          </cell>
          <cell r="I897">
            <v>238000</v>
          </cell>
          <cell r="P897">
            <v>1.5000000000000001E-4</v>
          </cell>
          <cell r="Q897">
            <v>2.1393431498763744E-7</v>
          </cell>
          <cell r="R897">
            <v>2.3770479443070826E-8</v>
          </cell>
          <cell r="S897">
            <v>1.0696715749381872E-7</v>
          </cell>
          <cell r="X897" t="str">
            <v>NEG</v>
          </cell>
          <cell r="AD897">
            <v>6.4565422903465572</v>
          </cell>
        </row>
        <row r="898">
          <cell r="A898">
            <v>898</v>
          </cell>
          <cell r="B898">
            <v>615281</v>
          </cell>
          <cell r="C898" t="str">
            <v>o-Phenylenediamine dihydrochloride</v>
          </cell>
          <cell r="D898">
            <v>108.14</v>
          </cell>
          <cell r="E898">
            <v>1.4125375446227544</v>
          </cell>
          <cell r="F898">
            <v>34.522322076905688</v>
          </cell>
          <cell r="G898">
            <v>7.272E-4</v>
          </cell>
          <cell r="H898">
            <v>0.27466666659799999</v>
          </cell>
          <cell r="I898">
            <v>40400</v>
          </cell>
          <cell r="P898">
            <v>1.3226994E-4</v>
          </cell>
          <cell r="Q898">
            <v>2.1393431498763744E-7</v>
          </cell>
          <cell r="R898">
            <v>2.3770479443070826E-8</v>
          </cell>
          <cell r="S898">
            <v>1.0696715749381872E-7</v>
          </cell>
          <cell r="W898">
            <v>108.18243902439025</v>
          </cell>
          <cell r="X898">
            <v>108.18243902439025</v>
          </cell>
          <cell r="AD898">
            <v>0.95873812988453277</v>
          </cell>
        </row>
        <row r="899">
          <cell r="A899">
            <v>899</v>
          </cell>
          <cell r="B899">
            <v>624180</v>
          </cell>
          <cell r="C899" t="str">
            <v>p-Phenylenediamine hydrochloride</v>
          </cell>
          <cell r="D899">
            <v>108.14</v>
          </cell>
          <cell r="E899">
            <v>0.50118723362727224</v>
          </cell>
          <cell r="F899">
            <v>33.829844379759024</v>
          </cell>
          <cell r="G899">
            <v>2.5524936930555698E-4</v>
          </cell>
          <cell r="H899">
            <v>8.7333333311499992E-2</v>
          </cell>
          <cell r="I899">
            <v>37000</v>
          </cell>
          <cell r="P899">
            <v>1.3226994E-4</v>
          </cell>
          <cell r="Q899">
            <v>2.1393431498763744E-7</v>
          </cell>
          <cell r="R899">
            <v>2.3770479443070826E-8</v>
          </cell>
          <cell r="S899">
            <v>1.0696715749381872E-7</v>
          </cell>
          <cell r="X899" t="str">
            <v>NEG</v>
          </cell>
          <cell r="AD899">
            <v>0.91243093259119745</v>
          </cell>
        </row>
        <row r="900">
          <cell r="A900">
            <v>900</v>
          </cell>
          <cell r="B900">
            <v>61767</v>
          </cell>
          <cell r="C900" t="str">
            <v>PHENYLEPHRINE HCL</v>
          </cell>
          <cell r="D900">
            <v>203.67</v>
          </cell>
          <cell r="E900">
            <v>7.9432823472428099E-4</v>
          </cell>
          <cell r="F900">
            <v>86.238262915176662</v>
          </cell>
          <cell r="G900">
            <v>3.0686279992328426E-12</v>
          </cell>
          <cell r="H900">
            <v>1.50666666629E-8</v>
          </cell>
          <cell r="I900">
            <v>1000000</v>
          </cell>
          <cell r="P900">
            <v>7.4736299999999991E-5</v>
          </cell>
          <cell r="Q900">
            <v>5.3483578746909358E-7</v>
          </cell>
          <cell r="R900">
            <v>5.9426198607677063E-8</v>
          </cell>
          <cell r="S900">
            <v>2.6741789373454679E-7</v>
          </cell>
          <cell r="X900" t="str">
            <v>NEG</v>
          </cell>
          <cell r="AD900">
            <v>0.89309981622351764</v>
          </cell>
        </row>
        <row r="901">
          <cell r="A901">
            <v>901</v>
          </cell>
          <cell r="B901">
            <v>88960</v>
          </cell>
          <cell r="C901" t="str">
            <v>1,2-BENZENEDICARBOXAMIDE</v>
          </cell>
          <cell r="D901">
            <v>164.16</v>
          </cell>
          <cell r="E901">
            <v>1.8620871366628669E-2</v>
          </cell>
          <cell r="F901">
            <v>10</v>
          </cell>
          <cell r="G901">
            <v>1.3971839996507039E-6</v>
          </cell>
          <cell r="H901">
            <v>5.1066666653899996E-6</v>
          </cell>
          <cell r="I901">
            <v>600</v>
          </cell>
          <cell r="P901">
            <v>3.5619000000000002E-6</v>
          </cell>
          <cell r="Q901">
            <v>2.1393431498763744E-7</v>
          </cell>
          <cell r="R901">
            <v>2.3770479443070826E-8</v>
          </cell>
          <cell r="S901">
            <v>1.0696715749381872E-7</v>
          </cell>
          <cell r="X901" t="str">
            <v>NEG</v>
          </cell>
          <cell r="AD901">
            <v>0.89330548373329532</v>
          </cell>
        </row>
        <row r="902">
          <cell r="A902">
            <v>902</v>
          </cell>
          <cell r="B902">
            <v>7681938</v>
          </cell>
          <cell r="C902" t="str">
            <v>PIMARICIN (Natamycin)</v>
          </cell>
          <cell r="D902">
            <v>665.74</v>
          </cell>
          <cell r="E902">
            <v>2.137962089502231E-4</v>
          </cell>
          <cell r="F902">
            <v>882.87658716530257</v>
          </cell>
          <cell r="G902">
            <v>2.4464591863802552E-28</v>
          </cell>
          <cell r="H902">
            <v>1.5066666662899999E-27</v>
          </cell>
          <cell r="I902">
            <v>4100</v>
          </cell>
          <cell r="P902">
            <v>3.1354087499999998E-4</v>
          </cell>
          <cell r="Q902">
            <v>2.1393431498763744E-7</v>
          </cell>
          <cell r="R902">
            <v>2.3770479443070826E-8</v>
          </cell>
          <cell r="S902">
            <v>1.0696715749381872E-7</v>
          </cell>
          <cell r="X902" t="str">
            <v>NEG</v>
          </cell>
          <cell r="AD902">
            <v>0.89309981622351764</v>
          </cell>
        </row>
        <row r="903">
          <cell r="A903">
            <v>903</v>
          </cell>
          <cell r="B903">
            <v>36322904</v>
          </cell>
          <cell r="C903" t="str">
            <v>PIROXICAM</v>
          </cell>
          <cell r="D903">
            <v>331.35</v>
          </cell>
          <cell r="E903">
            <v>1148.1536214968839</v>
          </cell>
          <cell r="F903">
            <v>24.865660513079344</v>
          </cell>
          <cell r="G903">
            <v>3.3615217382900549E-11</v>
          </cell>
          <cell r="H903">
            <v>2.3333333327500002E-12</v>
          </cell>
          <cell r="I903">
            <v>23</v>
          </cell>
          <cell r="P903">
            <v>2.4743557500000002E-5</v>
          </cell>
          <cell r="Q903">
            <v>2.1393431498763744E-7</v>
          </cell>
          <cell r="R903">
            <v>2.3770479443070826E-8</v>
          </cell>
          <cell r="S903">
            <v>1.0696715749381872E-7</v>
          </cell>
          <cell r="X903" t="str">
            <v>NEG</v>
          </cell>
          <cell r="AD903">
            <v>58.425172053602999</v>
          </cell>
        </row>
        <row r="904">
          <cell r="A904">
            <v>904</v>
          </cell>
          <cell r="B904">
            <v>1955459</v>
          </cell>
          <cell r="C904" t="str">
            <v>2-Oxetanone, 3,3-dimethyl-</v>
          </cell>
          <cell r="D904">
            <v>100.12</v>
          </cell>
          <cell r="E904">
            <v>1.1748975549395295</v>
          </cell>
          <cell r="F904">
            <v>8.5782756988280866</v>
          </cell>
          <cell r="G904">
            <v>0.13481504947124673</v>
          </cell>
          <cell r="H904">
            <v>135.99999996599999</v>
          </cell>
          <cell r="I904">
            <v>101000</v>
          </cell>
          <cell r="P904">
            <v>6.3692249999999998E-7</v>
          </cell>
          <cell r="Q904">
            <v>5.3483578746909358E-7</v>
          </cell>
          <cell r="R904">
            <v>5.9426198607677063E-8</v>
          </cell>
          <cell r="S904">
            <v>2.6741789373454679E-7</v>
          </cell>
          <cell r="W904">
            <v>92.042317073170722</v>
          </cell>
          <cell r="X904">
            <v>92.042317073170722</v>
          </cell>
          <cell r="AD904">
            <v>0.91643148197664759</v>
          </cell>
        </row>
        <row r="905">
          <cell r="A905">
            <v>905</v>
          </cell>
          <cell r="B905">
            <v>6673354</v>
          </cell>
          <cell r="C905" t="str">
            <v>PRACTOLOL</v>
          </cell>
          <cell r="D905">
            <v>266.33999999999997</v>
          </cell>
          <cell r="E905">
            <v>6.1659500186148231</v>
          </cell>
          <cell r="F905">
            <v>20.081678041839861</v>
          </cell>
          <cell r="G905">
            <v>1.2003809520808569E-8</v>
          </cell>
          <cell r="H905">
            <v>1.8266666662099999E-7</v>
          </cell>
          <cell r="I905">
            <v>4053</v>
          </cell>
          <cell r="P905">
            <v>9.0624105000000006E-5</v>
          </cell>
          <cell r="Q905">
            <v>2.1393431498763744E-7</v>
          </cell>
          <cell r="R905">
            <v>2.3770479443070826E-8</v>
          </cell>
          <cell r="S905">
            <v>1.0696715749381872E-7</v>
          </cell>
          <cell r="X905" t="str">
            <v>NEG</v>
          </cell>
          <cell r="AD905">
            <v>3.1619999999999999</v>
          </cell>
          <cell r="AE905" t="str">
            <v>F</v>
          </cell>
        </row>
        <row r="906">
          <cell r="A906">
            <v>906</v>
          </cell>
          <cell r="B906">
            <v>2955386</v>
          </cell>
          <cell r="C906" t="str">
            <v>PRAZEPAM</v>
          </cell>
          <cell r="D906">
            <v>324.81</v>
          </cell>
          <cell r="E906">
            <v>5370.3179637025269</v>
          </cell>
          <cell r="F906">
            <v>48528.85001621212</v>
          </cell>
          <cell r="G906">
            <v>6.7361272265578404E-5</v>
          </cell>
          <cell r="H906">
            <v>1.1866666663699999E-6</v>
          </cell>
          <cell r="I906">
            <v>5.7220000000000004</v>
          </cell>
          <cell r="P906">
            <v>1.06381875E-5</v>
          </cell>
          <cell r="Q906">
            <v>1.3370894686727339E-7</v>
          </cell>
          <cell r="R906">
            <v>1.4856549651919266E-8</v>
          </cell>
          <cell r="S906">
            <v>6.6854473433636697E-8</v>
          </cell>
          <cell r="X906" t="str">
            <v>NEG</v>
          </cell>
          <cell r="AD906">
            <v>259.05978454758701</v>
          </cell>
        </row>
        <row r="907">
          <cell r="A907">
            <v>907</v>
          </cell>
          <cell r="B907">
            <v>29069247</v>
          </cell>
          <cell r="C907" t="str">
            <v>Prednimustine</v>
          </cell>
          <cell r="D907">
            <v>646.66</v>
          </cell>
          <cell r="E907">
            <v>3162277.6601683851</v>
          </cell>
          <cell r="F907">
            <v>24479.356661960664</v>
          </cell>
          <cell r="G907">
            <v>1.2212434480735924E-11</v>
          </cell>
          <cell r="H907">
            <v>4.2133333322799998E-18</v>
          </cell>
          <cell r="I907">
            <v>2.231E-4</v>
          </cell>
          <cell r="P907">
            <v>1.9468162500000001E-4</v>
          </cell>
          <cell r="Q907">
            <v>4.45696489557578E-8</v>
          </cell>
          <cell r="R907">
            <v>4.9521832173064224E-9</v>
          </cell>
          <cell r="S907">
            <v>2.22848244778789E-8</v>
          </cell>
          <cell r="W907">
            <v>8.3754146341463418</v>
          </cell>
          <cell r="X907">
            <v>8.3754146341463418</v>
          </cell>
          <cell r="AD907">
            <v>81.152144343472472</v>
          </cell>
        </row>
        <row r="908">
          <cell r="A908">
            <v>908</v>
          </cell>
          <cell r="B908">
            <v>50248</v>
          </cell>
          <cell r="C908" t="str">
            <v>PREDNISOLONE</v>
          </cell>
          <cell r="D908">
            <v>360.45</v>
          </cell>
          <cell r="E908">
            <v>41.686938347033561</v>
          </cell>
          <cell r="F908">
            <v>112.30523475410837</v>
          </cell>
          <cell r="G908">
            <v>1.4762825108416917E-11</v>
          </cell>
          <cell r="H908">
            <v>9.1333333310499999E-12</v>
          </cell>
          <cell r="I908">
            <v>223</v>
          </cell>
          <cell r="P908">
            <v>5.4338429999999997E-5</v>
          </cell>
          <cell r="Q908">
            <v>1.3370894686727339E-7</v>
          </cell>
          <cell r="R908">
            <v>1.4856549651919266E-8</v>
          </cell>
          <cell r="S908">
            <v>6.6854473433636697E-8</v>
          </cell>
          <cell r="W908">
            <v>0.66741585365853662</v>
          </cell>
          <cell r="X908">
            <v>0.66741585365853662</v>
          </cell>
          <cell r="AD908">
            <v>3.8958300217813018</v>
          </cell>
        </row>
        <row r="909">
          <cell r="A909">
            <v>909</v>
          </cell>
          <cell r="B909">
            <v>53032</v>
          </cell>
          <cell r="C909" t="str">
            <v>PREDNISONE</v>
          </cell>
          <cell r="D909">
            <v>358.44</v>
          </cell>
          <cell r="E909">
            <v>28.840315031266066</v>
          </cell>
          <cell r="F909">
            <v>112.30523475410837</v>
          </cell>
          <cell r="G909">
            <v>5.8514564087935449E-11</v>
          </cell>
          <cell r="H909">
            <v>5.0933333320599997E-11</v>
          </cell>
          <cell r="I909">
            <v>312</v>
          </cell>
          <cell r="P909">
            <v>5.0936190000000001E-5</v>
          </cell>
          <cell r="Q909">
            <v>1.3370894686727339E-7</v>
          </cell>
          <cell r="R909">
            <v>1.4856549651919266E-8</v>
          </cell>
          <cell r="S909">
            <v>6.6854473433636697E-8</v>
          </cell>
          <cell r="X909" t="str">
            <v>NEG</v>
          </cell>
          <cell r="AD909">
            <v>2.7510596049903655</v>
          </cell>
        </row>
        <row r="910">
          <cell r="A910">
            <v>910</v>
          </cell>
          <cell r="B910">
            <v>125337</v>
          </cell>
          <cell r="C910" t="str">
            <v>PRIMIDONE</v>
          </cell>
          <cell r="D910">
            <v>218.26</v>
          </cell>
          <cell r="E910">
            <v>8.1283051616409931</v>
          </cell>
          <cell r="F910">
            <v>138.16562311673286</v>
          </cell>
          <cell r="G910">
            <v>1.9206879995198279E-8</v>
          </cell>
          <cell r="H910">
            <v>4.3999999988999997E-8</v>
          </cell>
          <cell r="I910">
            <v>500</v>
          </cell>
          <cell r="P910">
            <v>2.6104635E-5</v>
          </cell>
          <cell r="Q910">
            <v>2.1393431498763744E-7</v>
          </cell>
          <cell r="R910">
            <v>2.3770479443070826E-8</v>
          </cell>
          <cell r="S910">
            <v>1.0696715749381872E-7</v>
          </cell>
          <cell r="W910">
            <v>6.3945000000000007</v>
          </cell>
          <cell r="X910">
            <v>6.3945000000000007</v>
          </cell>
          <cell r="AD910">
            <v>1.0411181076233396</v>
          </cell>
        </row>
        <row r="911">
          <cell r="A911">
            <v>911</v>
          </cell>
          <cell r="B911">
            <v>54808</v>
          </cell>
          <cell r="C911" t="str">
            <v>PRONETHALOL</v>
          </cell>
          <cell r="D911">
            <v>229.32</v>
          </cell>
          <cell r="E911">
            <v>1000</v>
          </cell>
          <cell r="F911">
            <v>1296.2835207050689</v>
          </cell>
          <cell r="G911">
            <v>1.223753558620549E-5</v>
          </cell>
          <cell r="H911">
            <v>4.5733333321899993E-5</v>
          </cell>
          <cell r="I911">
            <v>857</v>
          </cell>
          <cell r="P911">
            <v>1.1384817E-4</v>
          </cell>
          <cell r="Q911">
            <v>5.3483578746909358E-7</v>
          </cell>
          <cell r="R911">
            <v>5.9426198607677063E-8</v>
          </cell>
          <cell r="S911">
            <v>2.6741789373454679E-7</v>
          </cell>
          <cell r="X911" t="str">
            <v>NEG</v>
          </cell>
          <cell r="AD911">
            <v>89.949758153003529</v>
          </cell>
        </row>
        <row r="912">
          <cell r="A912">
            <v>912</v>
          </cell>
          <cell r="B912">
            <v>1120714</v>
          </cell>
          <cell r="C912" t="str">
            <v>Propane sultone</v>
          </cell>
          <cell r="D912">
            <v>122.14</v>
          </cell>
          <cell r="E912">
            <v>0.52480746024977254</v>
          </cell>
          <cell r="F912">
            <v>9.4123918690896708</v>
          </cell>
          <cell r="G912">
            <v>2.2801374725797411E-2</v>
          </cell>
          <cell r="H912">
            <v>31.866666658699998</v>
          </cell>
          <cell r="I912">
            <v>170700</v>
          </cell>
          <cell r="P912">
            <v>1.6157024999999998E-6</v>
          </cell>
          <cell r="Q912">
            <v>5.3483578746909358E-7</v>
          </cell>
          <cell r="R912">
            <v>5.9426198607677063E-8</v>
          </cell>
          <cell r="S912">
            <v>2.6741789373454679E-7</v>
          </cell>
          <cell r="W912">
            <v>1.6750829268292684</v>
          </cell>
          <cell r="X912">
            <v>1.6750829268292684</v>
          </cell>
          <cell r="AD912">
            <v>0.91960219665861742</v>
          </cell>
        </row>
        <row r="913">
          <cell r="A913">
            <v>913</v>
          </cell>
          <cell r="B913">
            <v>57578</v>
          </cell>
          <cell r="C913" t="str">
            <v>beta-Propiolactone</v>
          </cell>
          <cell r="D913">
            <v>72.06</v>
          </cell>
          <cell r="E913">
            <v>0.15848931924611132</v>
          </cell>
          <cell r="F913">
            <v>3.554675819990698</v>
          </cell>
          <cell r="G913">
            <v>5.9465729714863295E-2</v>
          </cell>
          <cell r="H913">
            <v>305.33333325699999</v>
          </cell>
          <cell r="I913">
            <v>370000</v>
          </cell>
          <cell r="P913">
            <v>4.607925E-7</v>
          </cell>
          <cell r="Q913">
            <v>5.3483578746909358E-7</v>
          </cell>
          <cell r="R913">
            <v>5.9426198607677063E-8</v>
          </cell>
          <cell r="S913">
            <v>2.6741789373454679E-7</v>
          </cell>
          <cell r="W913">
            <v>0.30380000000000001</v>
          </cell>
          <cell r="X913">
            <v>0.30380000000000001</v>
          </cell>
          <cell r="AD913">
            <v>0.89618980686161387</v>
          </cell>
        </row>
        <row r="914">
          <cell r="A914">
            <v>914</v>
          </cell>
          <cell r="B914">
            <v>13010076</v>
          </cell>
          <cell r="C914" t="str">
            <v>N-PROPYL-N'-NITRO-N-NITROSOGUANIDINE</v>
          </cell>
          <cell r="D914">
            <v>175.15</v>
          </cell>
          <cell r="E914">
            <v>1.1481536214968828</v>
          </cell>
          <cell r="F914">
            <v>250.38021037537419</v>
          </cell>
          <cell r="G914">
            <v>1.2694492975536012E-5</v>
          </cell>
          <cell r="H914">
            <v>3.7333333323999996E-3</v>
          </cell>
          <cell r="I914">
            <v>51510</v>
          </cell>
          <cell r="P914">
            <v>9.0000975000000003E-6</v>
          </cell>
          <cell r="Q914">
            <v>2.1393431498763744E-7</v>
          </cell>
          <cell r="R914">
            <v>2.3770479443070826E-8</v>
          </cell>
          <cell r="S914">
            <v>1.0696715749381872E-7</v>
          </cell>
          <cell r="W914">
            <v>0.57144756097560978</v>
          </cell>
          <cell r="X914">
            <v>0.57144756097560978</v>
          </cell>
          <cell r="AD914">
            <v>0.92235902168824568</v>
          </cell>
        </row>
        <row r="915">
          <cell r="A915">
            <v>915</v>
          </cell>
          <cell r="B915">
            <v>816579</v>
          </cell>
          <cell r="C915" t="str">
            <v>1-PROPYL-1-NITROSOUREA</v>
          </cell>
          <cell r="D915">
            <v>131.13999999999999</v>
          </cell>
          <cell r="E915">
            <v>1.9952623149688797</v>
          </cell>
          <cell r="F915">
            <v>38.238425365811281</v>
          </cell>
          <cell r="G915">
            <v>0.11675758799185472</v>
          </cell>
          <cell r="H915">
            <v>2.1999999994500001</v>
          </cell>
          <cell r="I915">
            <v>2471</v>
          </cell>
          <cell r="P915">
            <v>5.2696950000000002E-6</v>
          </cell>
          <cell r="Q915">
            <v>5.3483578746909358E-7</v>
          </cell>
          <cell r="R915">
            <v>5.9426198607677063E-8</v>
          </cell>
          <cell r="S915">
            <v>2.6741789373454679E-7</v>
          </cell>
          <cell r="W915">
            <v>1.6445475609756097</v>
          </cell>
          <cell r="X915">
            <v>1.6445475609756097</v>
          </cell>
          <cell r="AD915">
            <v>0.93110787546783025</v>
          </cell>
        </row>
        <row r="916">
          <cell r="A916">
            <v>916</v>
          </cell>
          <cell r="B916">
            <v>115071</v>
          </cell>
          <cell r="C916" t="str">
            <v>Propylene</v>
          </cell>
          <cell r="D916">
            <v>42.08</v>
          </cell>
          <cell r="E916">
            <v>58.884365535558949</v>
          </cell>
          <cell r="F916">
            <v>21.727011788637451</v>
          </cell>
          <cell r="G916">
            <v>19796</v>
          </cell>
          <cell r="H916">
            <v>1158666.666377</v>
          </cell>
          <cell r="I916">
            <v>200</v>
          </cell>
          <cell r="P916">
            <v>1.9724999999999998E-5</v>
          </cell>
          <cell r="Q916">
            <v>5.3483578746909358E-7</v>
          </cell>
          <cell r="R916">
            <v>5.9426198607677063E-8</v>
          </cell>
          <cell r="S916">
            <v>2.6741789373454679E-7</v>
          </cell>
          <cell r="W916" t="str">
            <v>NEG</v>
          </cell>
          <cell r="AD916">
            <v>6.3973483548264838</v>
          </cell>
        </row>
        <row r="917">
          <cell r="A917">
            <v>917</v>
          </cell>
          <cell r="B917">
            <v>22760185</v>
          </cell>
          <cell r="C917" t="str">
            <v>Proquazone</v>
          </cell>
          <cell r="D917">
            <v>278.36</v>
          </cell>
          <cell r="E917">
            <v>1047.1285480509</v>
          </cell>
          <cell r="F917">
            <v>130888.05074245005</v>
          </cell>
          <cell r="G917">
            <v>3.0190609494190471E-4</v>
          </cell>
          <cell r="H917">
            <v>4.6799999988300001E-5</v>
          </cell>
          <cell r="I917">
            <v>43.15</v>
          </cell>
          <cell r="P917">
            <v>3.87051975E-5</v>
          </cell>
          <cell r="Q917">
            <v>2.1393431498763744E-7</v>
          </cell>
          <cell r="R917">
            <v>2.3770479443070826E-8</v>
          </cell>
          <cell r="S917">
            <v>1.0696715749381872E-7</v>
          </cell>
          <cell r="X917" t="str">
            <v>NEG</v>
          </cell>
          <cell r="AD917">
            <v>28.960096188517131</v>
          </cell>
        </row>
        <row r="918">
          <cell r="A918">
            <v>918</v>
          </cell>
          <cell r="B918">
            <v>2611827</v>
          </cell>
          <cell r="C918" t="str">
            <v>ACID RED 18</v>
          </cell>
          <cell r="D918">
            <v>538.52</v>
          </cell>
          <cell r="E918">
            <v>42.657951880159267</v>
          </cell>
          <cell r="F918">
            <v>1941332.8345375196</v>
          </cell>
          <cell r="G918">
            <v>2.2169073327791061E-28</v>
          </cell>
          <cell r="H918">
            <v>3.2933333325099998E-26</v>
          </cell>
          <cell r="I918">
            <v>80000</v>
          </cell>
          <cell r="P918">
            <v>1.82802E-6</v>
          </cell>
          <cell r="Q918">
            <v>1.3370894686727339E-7</v>
          </cell>
          <cell r="R918">
            <v>1.4856549651919266E-8</v>
          </cell>
          <cell r="S918">
            <v>6.6854473433636697E-8</v>
          </cell>
          <cell r="W918">
            <v>10687.378048780487</v>
          </cell>
          <cell r="X918">
            <v>10687.378048780487</v>
          </cell>
          <cell r="AD918">
            <v>3.1619999999999999</v>
          </cell>
          <cell r="AE918" t="str">
            <v>F</v>
          </cell>
        </row>
        <row r="919">
          <cell r="A919">
            <v>919</v>
          </cell>
          <cell r="B919">
            <v>98964</v>
          </cell>
          <cell r="C919" t="str">
            <v>2-PYRAZINECARBOXAMIDE</v>
          </cell>
          <cell r="D919">
            <v>123.11</v>
          </cell>
          <cell r="E919">
            <v>0.25118864315095801</v>
          </cell>
          <cell r="F919">
            <v>4.3923809569046339</v>
          </cell>
          <cell r="G919">
            <v>2.9874693325864659E-5</v>
          </cell>
          <cell r="H919">
            <v>3.6399999990899996E-3</v>
          </cell>
          <cell r="I919">
            <v>15000</v>
          </cell>
          <cell r="P919">
            <v>1.6572524999999999E-6</v>
          </cell>
          <cell r="Q919">
            <v>5.3483578746909358E-7</v>
          </cell>
          <cell r="R919">
            <v>5.9426198607677063E-8</v>
          </cell>
          <cell r="S919">
            <v>2.6741789373454679E-7</v>
          </cell>
          <cell r="X919" t="str">
            <v>NEG</v>
          </cell>
          <cell r="AD919">
            <v>0.90302547032800606</v>
          </cell>
        </row>
        <row r="920">
          <cell r="A920">
            <v>920</v>
          </cell>
          <cell r="B920">
            <v>59336</v>
          </cell>
          <cell r="C920" t="str">
            <v>Pyrilamine maleate</v>
          </cell>
          <cell r="D920">
            <v>399.45</v>
          </cell>
          <cell r="E920">
            <v>44.668359215096324</v>
          </cell>
          <cell r="F920">
            <v>97.050996724549066</v>
          </cell>
          <cell r="G920">
            <v>3.3370927309953007E-12</v>
          </cell>
          <cell r="H920">
            <v>9.9999999974999999E-13</v>
          </cell>
          <cell r="I920">
            <v>119.7</v>
          </cell>
          <cell r="P920">
            <v>6.7258582500000002E-5</v>
          </cell>
          <cell r="Q920">
            <v>1.3370894686727339E-7</v>
          </cell>
          <cell r="R920">
            <v>1.4856549651919266E-8</v>
          </cell>
          <cell r="S920">
            <v>6.6854473433636697E-8</v>
          </cell>
          <cell r="W920">
            <v>122.14146341463415</v>
          </cell>
          <cell r="X920">
            <v>122.14146341463415</v>
          </cell>
          <cell r="AD920">
            <v>3.2441430790488486</v>
          </cell>
        </row>
        <row r="921">
          <cell r="A921">
            <v>921</v>
          </cell>
          <cell r="B921">
            <v>117395</v>
          </cell>
          <cell r="C921" t="str">
            <v>QUERCETIN</v>
          </cell>
          <cell r="D921">
            <v>302.24</v>
          </cell>
          <cell r="E921">
            <v>30.199517204020164</v>
          </cell>
          <cell r="F921">
            <v>315.06488329723965</v>
          </cell>
          <cell r="G921">
            <v>1.8738879995315281E-12</v>
          </cell>
          <cell r="H921">
            <v>3.7199999990699997E-13</v>
          </cell>
          <cell r="I921">
            <v>60</v>
          </cell>
          <cell r="P921">
            <v>1.794E-4</v>
          </cell>
          <cell r="Q921">
            <v>5.3483578746909358E-7</v>
          </cell>
          <cell r="R921">
            <v>5.9426198607677063E-8</v>
          </cell>
          <cell r="S921">
            <v>2.6741789373454679E-7</v>
          </cell>
          <cell r="W921">
            <v>4.4058170731707316</v>
          </cell>
          <cell r="X921">
            <v>4.4058170731707316</v>
          </cell>
          <cell r="AD921">
            <v>1.1419999999999999</v>
          </cell>
          <cell r="AE921" t="str">
            <v>F</v>
          </cell>
        </row>
        <row r="922">
          <cell r="A922">
            <v>922</v>
          </cell>
          <cell r="B922">
            <v>105113</v>
          </cell>
          <cell r="C922" t="str">
            <v>2,5-CYCLOHEXADIENE-1,4-DIONE, DIOXIME</v>
          </cell>
          <cell r="D922">
            <v>138.13</v>
          </cell>
          <cell r="E922">
            <v>30.902954325135919</v>
          </cell>
          <cell r="F922">
            <v>1365.2116950664479</v>
          </cell>
          <cell r="G922">
            <v>4.9350201320117235E-7</v>
          </cell>
          <cell r="H922">
            <v>1.6266666662599998E-5</v>
          </cell>
          <cell r="I922">
            <v>4553</v>
          </cell>
          <cell r="P922">
            <v>8.4599999999999996E-5</v>
          </cell>
          <cell r="Q922">
            <v>5.3483578746909358E-7</v>
          </cell>
          <cell r="R922">
            <v>5.9426198607677063E-8</v>
          </cell>
          <cell r="S922">
            <v>2.6741789373454679E-7</v>
          </cell>
          <cell r="W922">
            <v>46.239268292682929</v>
          </cell>
          <cell r="X922">
            <v>46.239268292682929</v>
          </cell>
          <cell r="AD922">
            <v>3.3288942575853739</v>
          </cell>
        </row>
        <row r="923">
          <cell r="A923">
            <v>923</v>
          </cell>
          <cell r="B923">
            <v>2425856</v>
          </cell>
          <cell r="C923" t="str">
            <v>2-Naphthalenol, 1- (4-methyl-2-nitrophenyl)azo -</v>
          </cell>
          <cell r="D923">
            <v>307.31</v>
          </cell>
          <cell r="E923">
            <v>2818382.9312644606</v>
          </cell>
          <cell r="F923">
            <v>135394.18114050745</v>
          </cell>
          <cell r="G923">
            <v>2.2271591511829674E-4</v>
          </cell>
          <cell r="H923">
            <v>3.51999999912E-8</v>
          </cell>
          <cell r="I923">
            <v>4.8570000000000002E-2</v>
          </cell>
          <cell r="P923">
            <v>1.3372214999999998E-5</v>
          </cell>
          <cell r="Q923">
            <v>1.3370894686727339E-7</v>
          </cell>
          <cell r="R923">
            <v>1.4856549651919266E-8</v>
          </cell>
          <cell r="S923">
            <v>6.6854473433636697E-8</v>
          </cell>
          <cell r="W923">
            <v>510.37682926829274</v>
          </cell>
          <cell r="X923">
            <v>510.37682926829274</v>
          </cell>
          <cell r="AD923">
            <v>1847.5661637660282</v>
          </cell>
        </row>
        <row r="924">
          <cell r="A924">
            <v>924</v>
          </cell>
          <cell r="B924">
            <v>6471494</v>
          </cell>
          <cell r="C924" t="str">
            <v>2-Naphthalenecarboxamide, 3-hydroxy-4- (2-methoxy-5-nitrophenyl)azo -N-(3-nitrophenyl)-</v>
          </cell>
          <cell r="D924">
            <v>487.43</v>
          </cell>
          <cell r="E924">
            <v>199526231.49688843</v>
          </cell>
          <cell r="F924">
            <v>119867.1004502189</v>
          </cell>
          <cell r="G924">
            <v>2.4782896068646657E-10</v>
          </cell>
          <cell r="H924">
            <v>4.9999999987499993E-17</v>
          </cell>
          <cell r="I924">
            <v>9.8339999999999997E-5</v>
          </cell>
          <cell r="P924">
            <v>1.041843E-5</v>
          </cell>
          <cell r="Q924">
            <v>4.45696489557578E-8</v>
          </cell>
          <cell r="R924">
            <v>4.9521832173064224E-9</v>
          </cell>
          <cell r="S924">
            <v>2.22848244778789E-8</v>
          </cell>
          <cell r="X924" t="str">
            <v>NEG</v>
          </cell>
          <cell r="AD924">
            <v>375.40495447208434</v>
          </cell>
        </row>
        <row r="925">
          <cell r="A925">
            <v>925</v>
          </cell>
          <cell r="B925">
            <v>3761533</v>
          </cell>
          <cell r="C925" t="str">
            <v>C,I, Acid Red 26</v>
          </cell>
          <cell r="D925">
            <v>480.42</v>
          </cell>
          <cell r="E925">
            <v>0.83176377110267097</v>
          </cell>
          <cell r="F925">
            <v>67313.163272762511</v>
          </cell>
          <cell r="G925">
            <v>2.306015999423496E-23</v>
          </cell>
          <cell r="H925">
            <v>3.8399999990399999E-21</v>
          </cell>
          <cell r="I925">
            <v>80000</v>
          </cell>
          <cell r="P925">
            <v>4.8542175000000004E-6</v>
          </cell>
          <cell r="Q925">
            <v>1.3370894686727339E-7</v>
          </cell>
          <cell r="R925">
            <v>1.4856549651919266E-8</v>
          </cell>
          <cell r="S925">
            <v>6.6854473433636697E-8</v>
          </cell>
          <cell r="W925">
            <v>175.42</v>
          </cell>
          <cell r="X925">
            <v>175.42</v>
          </cell>
          <cell r="AD925">
            <v>3.1619999999999999</v>
          </cell>
          <cell r="AE925" t="str">
            <v>F</v>
          </cell>
        </row>
        <row r="926">
          <cell r="A926">
            <v>926</v>
          </cell>
          <cell r="B926">
            <v>1248186</v>
          </cell>
          <cell r="C926" t="str">
            <v>C,I, Pigment Red 49</v>
          </cell>
          <cell r="D926">
            <v>400.39</v>
          </cell>
          <cell r="E926">
            <v>54.95408738576247</v>
          </cell>
          <cell r="F926">
            <v>40336.666088992708</v>
          </cell>
          <cell r="G926">
            <v>3.7418710694009237E-18</v>
          </cell>
          <cell r="H926">
            <v>1.0186666664119999E-19</v>
          </cell>
          <cell r="I926">
            <v>10.9</v>
          </cell>
          <cell r="P926">
            <v>1.3950314999999999E-5</v>
          </cell>
          <cell r="Q926">
            <v>2.1393431498763744E-7</v>
          </cell>
          <cell r="R926">
            <v>2.3770479443070826E-8</v>
          </cell>
          <cell r="S926">
            <v>1.0696715749381872E-7</v>
          </cell>
          <cell r="X926" t="str">
            <v>NEG</v>
          </cell>
          <cell r="AD926">
            <v>3.1619999999999999</v>
          </cell>
          <cell r="AE926" t="str">
            <v>F</v>
          </cell>
        </row>
        <row r="927">
          <cell r="A927">
            <v>927</v>
          </cell>
          <cell r="B927">
            <v>4548532</v>
          </cell>
          <cell r="C927" t="str">
            <v>Ponceau SX</v>
          </cell>
          <cell r="D927">
            <v>480.42</v>
          </cell>
          <cell r="E927">
            <v>0.83176377110267097</v>
          </cell>
          <cell r="F927">
            <v>68691.025487188512</v>
          </cell>
          <cell r="G927">
            <v>1.1676030376827828E-21</v>
          </cell>
          <cell r="H927">
            <v>3.8399999990399999E-21</v>
          </cell>
          <cell r="I927">
            <v>1580</v>
          </cell>
          <cell r="P927">
            <v>3.9397950000000005E-6</v>
          </cell>
          <cell r="Q927">
            <v>1.3370894686727339E-7</v>
          </cell>
          <cell r="R927">
            <v>1.4856549651919266E-8</v>
          </cell>
          <cell r="S927">
            <v>6.6854473433636697E-8</v>
          </cell>
          <cell r="W927">
            <v>3537.740243902439</v>
          </cell>
          <cell r="X927">
            <v>3537.740243902439</v>
          </cell>
          <cell r="AD927">
            <v>3.1619999999999999</v>
          </cell>
          <cell r="AE927" t="str">
            <v>F</v>
          </cell>
        </row>
        <row r="928">
          <cell r="A928">
            <v>928</v>
          </cell>
          <cell r="B928">
            <v>50555</v>
          </cell>
          <cell r="C928" t="str">
            <v>RESERPINE</v>
          </cell>
          <cell r="D928">
            <v>608.69000000000005</v>
          </cell>
          <cell r="E928">
            <v>2089.2961308540398</v>
          </cell>
          <cell r="F928">
            <v>1841195.9036876522</v>
          </cell>
          <cell r="G928">
            <v>1.3118798170236284E-12</v>
          </cell>
          <cell r="H928">
            <v>1.57333333294E-13</v>
          </cell>
          <cell r="I928">
            <v>73</v>
          </cell>
          <cell r="P928">
            <v>2.8132416000000002E-4</v>
          </cell>
          <cell r="Q928">
            <v>4.45696489557578E-8</v>
          </cell>
          <cell r="R928">
            <v>4.9521832173064224E-9</v>
          </cell>
          <cell r="S928">
            <v>2.22848244778789E-8</v>
          </cell>
          <cell r="W928">
            <v>0.13348317073170735</v>
          </cell>
          <cell r="X928">
            <v>0.13348317073170735</v>
          </cell>
          <cell r="AD928">
            <v>6.4150493251066312</v>
          </cell>
        </row>
        <row r="929">
          <cell r="A929">
            <v>929</v>
          </cell>
          <cell r="B929">
            <v>127479</v>
          </cell>
          <cell r="C929" t="str">
            <v>Retinol, acetate</v>
          </cell>
          <cell r="D929">
            <v>328.5</v>
          </cell>
          <cell r="E929">
            <v>426579518.80159384</v>
          </cell>
          <cell r="F929">
            <v>141873.08092351453</v>
          </cell>
          <cell r="G929">
            <v>226.70042188425313</v>
          </cell>
          <cell r="H929">
            <v>2.4533333327199998E-4</v>
          </cell>
          <cell r="I929">
            <v>3.5550000000000002E-4</v>
          </cell>
          <cell r="P929">
            <v>2.9889678749999999E-4</v>
          </cell>
          <cell r="Q929">
            <v>2.1393431498763744E-7</v>
          </cell>
          <cell r="R929">
            <v>2.3770479443070826E-8</v>
          </cell>
          <cell r="S929">
            <v>1.0696715749381872E-7</v>
          </cell>
          <cell r="W929">
            <v>54.527439024390254</v>
          </cell>
          <cell r="X929">
            <v>54.527439024390254</v>
          </cell>
          <cell r="AD929">
            <v>149968.48355023749</v>
          </cell>
        </row>
        <row r="930">
          <cell r="A930">
            <v>930</v>
          </cell>
          <cell r="B930">
            <v>480546</v>
          </cell>
          <cell r="C930" t="str">
            <v>Retrorsine</v>
          </cell>
          <cell r="D930">
            <v>351.4</v>
          </cell>
          <cell r="E930">
            <v>0.56234132519034907</v>
          </cell>
          <cell r="F930">
            <v>10</v>
          </cell>
          <cell r="G930">
            <v>8.8376047882097597E-15</v>
          </cell>
          <cell r="H930">
            <v>2.5199999993699999E-12</v>
          </cell>
          <cell r="I930">
            <v>100200</v>
          </cell>
          <cell r="P930">
            <v>1.3007079750000002E-4</v>
          </cell>
          <cell r="Q930">
            <v>2.1393431498763744E-7</v>
          </cell>
          <cell r="R930">
            <v>2.3770479443070826E-8</v>
          </cell>
          <cell r="S930">
            <v>1.0696715749381872E-7</v>
          </cell>
          <cell r="W930">
            <v>0.37602121951219514</v>
          </cell>
          <cell r="X930">
            <v>0.37602121951219514</v>
          </cell>
          <cell r="AD930">
            <v>3.1619999999999999</v>
          </cell>
          <cell r="AE930" t="str">
            <v>F</v>
          </cell>
        </row>
        <row r="931">
          <cell r="A931">
            <v>931</v>
          </cell>
          <cell r="B931">
            <v>989388</v>
          </cell>
          <cell r="C931" t="str">
            <v>2-[6-(Ethylamino)-3-(ethylimino)-2,7-dimethyl-3H-xanthen-9-yl]benzoic acid, Ethyl ester, Monohydrochloride</v>
          </cell>
          <cell r="D931">
            <v>479.02</v>
          </cell>
          <cell r="E931">
            <v>10471.285480509003</v>
          </cell>
          <cell r="F931">
            <v>2700847.1083246619</v>
          </cell>
          <cell r="G931">
            <v>2.6984793326587134E-16</v>
          </cell>
          <cell r="H931">
            <v>1.126666666385E-14</v>
          </cell>
          <cell r="I931">
            <v>20000</v>
          </cell>
          <cell r="P931">
            <v>2.2316787000000002E-4</v>
          </cell>
          <cell r="Q931">
            <v>1.3370894686727339E-7</v>
          </cell>
          <cell r="R931">
            <v>1.4856549651919266E-8</v>
          </cell>
          <cell r="S931">
            <v>6.6854473433636697E-8</v>
          </cell>
          <cell r="X931" t="str">
            <v>NEG</v>
          </cell>
          <cell r="AD931">
            <v>3.1619999999999999</v>
          </cell>
          <cell r="AE931" t="str">
            <v>F</v>
          </cell>
        </row>
        <row r="932">
          <cell r="A932">
            <v>932</v>
          </cell>
          <cell r="B932">
            <v>13292461</v>
          </cell>
          <cell r="C932" t="str">
            <v>Rifampin</v>
          </cell>
          <cell r="D932">
            <v>822.96</v>
          </cell>
          <cell r="E932">
            <v>17378.008287493791</v>
          </cell>
          <cell r="F932">
            <v>155095.78669287244</v>
          </cell>
          <cell r="G932">
            <v>2.4061782851127411E-32</v>
          </cell>
          <cell r="H932">
            <v>4.0933333323099998E-32</v>
          </cell>
          <cell r="I932">
            <v>1400</v>
          </cell>
          <cell r="P932">
            <v>3.7934438249999998E-4</v>
          </cell>
          <cell r="Q932">
            <v>4.45696489557578E-8</v>
          </cell>
          <cell r="R932">
            <v>4.9521832173064224E-9</v>
          </cell>
          <cell r="S932">
            <v>2.22848244778789E-8</v>
          </cell>
          <cell r="W932">
            <v>8.2320000000000011</v>
          </cell>
          <cell r="X932">
            <v>8.2320000000000011</v>
          </cell>
          <cell r="AD932">
            <v>12.571873429542066</v>
          </cell>
        </row>
        <row r="933">
          <cell r="A933">
            <v>933</v>
          </cell>
          <cell r="B933">
            <v>569619</v>
          </cell>
          <cell r="C933" t="str">
            <v>PARAROSANILINE</v>
          </cell>
          <cell r="D933">
            <v>323.83</v>
          </cell>
          <cell r="E933">
            <v>0.61659500186148219</v>
          </cell>
          <cell r="F933">
            <v>238341.68206731576</v>
          </cell>
          <cell r="G933">
            <v>3.9867071101144347E-13</v>
          </cell>
          <cell r="H933">
            <v>3.6933333324100001E-12</v>
          </cell>
          <cell r="I933">
            <v>3000</v>
          </cell>
          <cell r="P933">
            <v>3.2684250750000002E-4</v>
          </cell>
          <cell r="Q933">
            <v>1.3370894686727339E-7</v>
          </cell>
          <cell r="R933">
            <v>1.4856549651919266E-8</v>
          </cell>
          <cell r="S933">
            <v>6.6854473433636697E-8</v>
          </cell>
          <cell r="W933">
            <v>12.6175</v>
          </cell>
          <cell r="X933">
            <v>12.6175</v>
          </cell>
          <cell r="AD933">
            <v>3.1619999999999999</v>
          </cell>
          <cell r="AE933" t="str">
            <v>F</v>
          </cell>
        </row>
        <row r="934">
          <cell r="A934">
            <v>934</v>
          </cell>
          <cell r="B934">
            <v>153184</v>
          </cell>
          <cell r="C934" t="str">
            <v>Rutin</v>
          </cell>
          <cell r="D934">
            <v>610.53</v>
          </cell>
          <cell r="E934">
            <v>9.5499258602143571E-3</v>
          </cell>
          <cell r="F934">
            <v>793.96251726985713</v>
          </cell>
          <cell r="G934">
            <v>4.0441507189889618E-24</v>
          </cell>
          <cell r="H934">
            <v>8.279999997929999E-25</v>
          </cell>
          <cell r="I934">
            <v>125</v>
          </cell>
          <cell r="P934">
            <v>3.2136955500000001E-4</v>
          </cell>
          <cell r="Q934">
            <v>5.3483578746909358E-7</v>
          </cell>
          <cell r="R934">
            <v>5.9426198607677063E-8</v>
          </cell>
          <cell r="S934">
            <v>2.6741789373454679E-7</v>
          </cell>
          <cell r="X934" t="str">
            <v>NEG</v>
          </cell>
          <cell r="AD934">
            <v>0.89309981622351764</v>
          </cell>
        </row>
        <row r="935">
          <cell r="A935">
            <v>935</v>
          </cell>
          <cell r="B935">
            <v>6485343</v>
          </cell>
          <cell r="C935" t="str">
            <v>1,2-Benzisothiazol-3(2H)-one, 1,1-dioxide, calcium salt</v>
          </cell>
          <cell r="D935">
            <v>223.26</v>
          </cell>
          <cell r="E935">
            <v>0.20417379446695291</v>
          </cell>
          <cell r="F935">
            <v>10</v>
          </cell>
          <cell r="G935">
            <v>7.5468168995217464E-7</v>
          </cell>
          <cell r="H935">
            <v>3.8399999990399998E-5</v>
          </cell>
          <cell r="I935">
            <v>11360</v>
          </cell>
          <cell r="P935">
            <v>1.1535007499999999E-5</v>
          </cell>
          <cell r="Q935">
            <v>2.1393431498763744E-7</v>
          </cell>
          <cell r="R935">
            <v>2.3770479443070826E-8</v>
          </cell>
          <cell r="S935">
            <v>1.0696715749381872E-7</v>
          </cell>
          <cell r="X935" t="str">
            <v>NEG</v>
          </cell>
          <cell r="AD935">
            <v>3.1619999999999999</v>
          </cell>
          <cell r="AE935" t="str">
            <v>F</v>
          </cell>
        </row>
        <row r="936">
          <cell r="A936">
            <v>936</v>
          </cell>
          <cell r="B936">
            <v>94597</v>
          </cell>
          <cell r="C936" t="str">
            <v>Safrole</v>
          </cell>
          <cell r="D936">
            <v>162.19</v>
          </cell>
          <cell r="E936">
            <v>2818.3829312644561</v>
          </cell>
          <cell r="F936">
            <v>207.15718457933576</v>
          </cell>
          <cell r="G936">
            <v>17.589439321741096</v>
          </cell>
          <cell r="H936">
            <v>8.23999999794</v>
          </cell>
          <cell r="I936">
            <v>75.98</v>
          </cell>
          <cell r="P936">
            <v>5.6732145000000002E-5</v>
          </cell>
          <cell r="Q936">
            <v>2.1393431498763744E-7</v>
          </cell>
          <cell r="R936">
            <v>2.3770479443070826E-8</v>
          </cell>
          <cell r="S936">
            <v>1.0696715749381872E-7</v>
          </cell>
          <cell r="W936">
            <v>12.568499999999998</v>
          </cell>
          <cell r="X936">
            <v>12.568499999999998</v>
          </cell>
          <cell r="AD936">
            <v>185.43854028467973</v>
          </cell>
        </row>
        <row r="937">
          <cell r="A937">
            <v>937</v>
          </cell>
          <cell r="B937">
            <v>18559949</v>
          </cell>
          <cell r="C937" t="str">
            <v>Albuterol</v>
          </cell>
          <cell r="D937">
            <v>239.32</v>
          </cell>
          <cell r="E937">
            <v>4.3651583224016601</v>
          </cell>
          <cell r="F937">
            <v>33.458001785330097</v>
          </cell>
          <cell r="G937">
            <v>2.0118721507972686E-8</v>
          </cell>
          <cell r="H937">
            <v>1.1853333330370001E-6</v>
          </cell>
          <cell r="I937">
            <v>14100</v>
          </cell>
          <cell r="P937">
            <v>1.0131548250000001E-4</v>
          </cell>
          <cell r="Q937">
            <v>5.3483578746909358E-7</v>
          </cell>
          <cell r="R937">
            <v>5.9426198607677063E-8</v>
          </cell>
          <cell r="S937">
            <v>2.6741789373454679E-7</v>
          </cell>
          <cell r="W937">
            <v>17.448780487804878</v>
          </cell>
          <cell r="X937">
            <v>17.448780487804878</v>
          </cell>
          <cell r="AD937">
            <v>3.1619999999999999</v>
          </cell>
          <cell r="AE937" t="str">
            <v>F</v>
          </cell>
        </row>
        <row r="938">
          <cell r="A938">
            <v>938</v>
          </cell>
          <cell r="B938">
            <v>599791</v>
          </cell>
          <cell r="C938" t="str">
            <v>Sulfasalazine</v>
          </cell>
          <cell r="D938">
            <v>398.4</v>
          </cell>
          <cell r="E938">
            <v>6456.5422903465615</v>
          </cell>
          <cell r="F938">
            <v>1149.7409505804887</v>
          </cell>
          <cell r="G938">
            <v>4.9419016381087869E-10</v>
          </cell>
          <cell r="H938">
            <v>3.0266666659099997E-12</v>
          </cell>
          <cell r="I938">
            <v>2.44</v>
          </cell>
          <cell r="P938">
            <v>1.0357507499999999E-5</v>
          </cell>
          <cell r="Q938">
            <v>1.3370894686727339E-7</v>
          </cell>
          <cell r="R938">
            <v>1.4856549651919266E-8</v>
          </cell>
          <cell r="S938">
            <v>6.6854473433636697E-8</v>
          </cell>
          <cell r="W938">
            <v>306.25</v>
          </cell>
          <cell r="X938">
            <v>306.25</v>
          </cell>
          <cell r="AD938">
            <v>3.1619999999999999</v>
          </cell>
          <cell r="AE938" t="str">
            <v>F</v>
          </cell>
        </row>
        <row r="939">
          <cell r="A939">
            <v>939</v>
          </cell>
          <cell r="B939">
            <v>5456280</v>
          </cell>
          <cell r="C939" t="str">
            <v>Ethyl selenac</v>
          </cell>
          <cell r="D939">
            <v>672.01</v>
          </cell>
          <cell r="E939">
            <v>2454.7089156850338</v>
          </cell>
          <cell r="F939">
            <v>17167221.078581009</v>
          </cell>
          <cell r="G939">
            <v>6.3507089628783611E-12</v>
          </cell>
          <cell r="H939">
            <v>6.6133333316799999E-15</v>
          </cell>
          <cell r="I939">
            <v>0.69979999999999998</v>
          </cell>
          <cell r="P939">
            <v>2.99870865E-4</v>
          </cell>
          <cell r="Q939">
            <v>4.45696489557578E-8</v>
          </cell>
          <cell r="R939">
            <v>4.9521832173064224E-9</v>
          </cell>
          <cell r="S939">
            <v>2.22848244778789E-8</v>
          </cell>
          <cell r="W939">
            <v>0.36505000000000004</v>
          </cell>
          <cell r="X939">
            <v>0.36505000000000004</v>
          </cell>
          <cell r="AD939">
            <v>150.79953418017899</v>
          </cell>
          <cell r="AH939" t="str">
            <v>F</v>
          </cell>
        </row>
        <row r="940">
          <cell r="A940">
            <v>940</v>
          </cell>
          <cell r="B940">
            <v>144343</v>
          </cell>
          <cell r="C940" t="str">
            <v>Methyl selenac</v>
          </cell>
          <cell r="D940">
            <v>559.79</v>
          </cell>
          <cell r="E940">
            <v>0.28840315031266056</v>
          </cell>
          <cell r="F940">
            <v>97948.998540869987</v>
          </cell>
          <cell r="G940">
            <v>8.934128807065871E-12</v>
          </cell>
          <cell r="H940">
            <v>6.7733333316399998E-12</v>
          </cell>
          <cell r="I940">
            <v>424.4</v>
          </cell>
          <cell r="P940">
            <v>2.5433880750000003E-4</v>
          </cell>
          <cell r="Q940">
            <v>1.3370894686727339E-7</v>
          </cell>
          <cell r="R940">
            <v>1.4856549651919266E-8</v>
          </cell>
          <cell r="S940">
            <v>6.6854473433636697E-8</v>
          </cell>
          <cell r="X940" t="str">
            <v>NEG</v>
          </cell>
          <cell r="AD940">
            <v>0.91537700836235203</v>
          </cell>
          <cell r="AH940" t="str">
            <v>F</v>
          </cell>
        </row>
        <row r="941">
          <cell r="A941">
            <v>941</v>
          </cell>
          <cell r="B941">
            <v>533313</v>
          </cell>
          <cell r="C941" t="str">
            <v>1,3-Benzodioxol-5-ol</v>
          </cell>
          <cell r="D941">
            <v>138.12</v>
          </cell>
          <cell r="E941">
            <v>37.153522909717275</v>
          </cell>
          <cell r="F941">
            <v>47.708965542564925</v>
          </cell>
          <cell r="G941">
            <v>8.6611767896435793E-3</v>
          </cell>
          <cell r="H941">
            <v>0.91866666643700001</v>
          </cell>
          <cell r="I941">
            <v>14650</v>
          </cell>
          <cell r="P941">
            <v>1.5174585E-4</v>
          </cell>
          <cell r="Q941">
            <v>5.3483578746909358E-7</v>
          </cell>
          <cell r="R941">
            <v>5.9426198607677063E-8</v>
          </cell>
          <cell r="S941">
            <v>2.6741789373454679E-7</v>
          </cell>
          <cell r="W941">
            <v>588.89634146341461</v>
          </cell>
          <cell r="X941">
            <v>588.89634146341461</v>
          </cell>
          <cell r="AD941">
            <v>3.7852973437559587</v>
          </cell>
        </row>
        <row r="942">
          <cell r="A942">
            <v>942</v>
          </cell>
          <cell r="B942">
            <v>959240</v>
          </cell>
          <cell r="C942" t="str">
            <v>SOTALOL</v>
          </cell>
          <cell r="D942">
            <v>257.35000000000002</v>
          </cell>
          <cell r="E942">
            <v>1.7378008287493756</v>
          </cell>
          <cell r="F942">
            <v>40.813139159697222</v>
          </cell>
          <cell r="G942">
            <v>1.4522967832626567E-9</v>
          </cell>
          <cell r="H942">
            <v>7.7199999980699992E-7</v>
          </cell>
          <cell r="I942">
            <v>136800</v>
          </cell>
          <cell r="P942">
            <v>7.6951567499999998E-5</v>
          </cell>
          <cell r="Q942">
            <v>5.3483578746909358E-7</v>
          </cell>
          <cell r="R942">
            <v>5.9426198607677063E-8</v>
          </cell>
          <cell r="S942">
            <v>2.6741789373454679E-7</v>
          </cell>
          <cell r="X942" t="str">
            <v>NEG</v>
          </cell>
          <cell r="AD942">
            <v>3.1619999999999999</v>
          </cell>
          <cell r="AE942" t="str">
            <v>F</v>
          </cell>
        </row>
        <row r="943">
          <cell r="A943">
            <v>943</v>
          </cell>
          <cell r="B943">
            <v>10048132</v>
          </cell>
          <cell r="C943" t="str">
            <v>Sterigmatocystin</v>
          </cell>
          <cell r="D943">
            <v>324.29000000000002</v>
          </cell>
          <cell r="E943">
            <v>6456.5422903465615</v>
          </cell>
          <cell r="F943">
            <v>1722.661707380046</v>
          </cell>
          <cell r="G943">
            <v>5.1946453690717089E-6</v>
          </cell>
          <cell r="H943">
            <v>2.3066666660899998E-8</v>
          </cell>
          <cell r="I943">
            <v>1.44</v>
          </cell>
          <cell r="P943">
            <v>2.0913318E-4</v>
          </cell>
          <cell r="Q943">
            <v>2.1393431498763744E-7</v>
          </cell>
          <cell r="R943">
            <v>2.3770479443070826E-8</v>
          </cell>
          <cell r="S943">
            <v>1.0696715749381872E-7</v>
          </cell>
          <cell r="W943">
            <v>6.6305365853658538E-2</v>
          </cell>
          <cell r="X943">
            <v>6.6305365853658538E-2</v>
          </cell>
          <cell r="AD943">
            <v>39.700000000000003</v>
          </cell>
          <cell r="AE943" t="str">
            <v>F</v>
          </cell>
        </row>
        <row r="944">
          <cell r="A944">
            <v>944</v>
          </cell>
          <cell r="B944">
            <v>57817897</v>
          </cell>
          <cell r="C944" t="str">
            <v>Stevioside</v>
          </cell>
          <cell r="D944">
            <v>804.89</v>
          </cell>
          <cell r="E944">
            <v>2.3988329190194894E-2</v>
          </cell>
          <cell r="F944">
            <v>1172195.3655481325</v>
          </cell>
          <cell r="G944">
            <v>2.4211091193947225E-30</v>
          </cell>
          <cell r="H944">
            <v>3.7599999990599998E-30</v>
          </cell>
          <cell r="I944">
            <v>1250</v>
          </cell>
          <cell r="P944">
            <v>2.1218760750000001E-4</v>
          </cell>
          <cell r="Q944">
            <v>2.1393431498763744E-7</v>
          </cell>
          <cell r="R944">
            <v>2.3770479443070826E-8</v>
          </cell>
          <cell r="S944">
            <v>1.0696715749381872E-7</v>
          </cell>
          <cell r="X944" t="str">
            <v>NEG</v>
          </cell>
          <cell r="AD944">
            <v>0.89351119860521966</v>
          </cell>
        </row>
        <row r="945">
          <cell r="A945">
            <v>945</v>
          </cell>
          <cell r="B945">
            <v>108305</v>
          </cell>
          <cell r="C945" t="str">
            <v>SUCCINIC ANHYDRIDE</v>
          </cell>
          <cell r="D945">
            <v>100.07</v>
          </cell>
          <cell r="E945">
            <v>6.4565422903465572</v>
          </cell>
          <cell r="F945">
            <v>1</v>
          </cell>
          <cell r="G945">
            <v>8.4234006712948211E-4</v>
          </cell>
          <cell r="H945">
            <v>0.19999999994999998</v>
          </cell>
          <cell r="I945">
            <v>23760</v>
          </cell>
          <cell r="P945">
            <v>3.4188750000000004E-7</v>
          </cell>
          <cell r="Q945">
            <v>5.3483578746909358E-7</v>
          </cell>
          <cell r="R945">
            <v>5.9426198607677063E-8</v>
          </cell>
          <cell r="S945">
            <v>2.6741789373454679E-7</v>
          </cell>
          <cell r="X945" t="str">
            <v>NEG</v>
          </cell>
          <cell r="AD945">
            <v>1.3252566739590981</v>
          </cell>
        </row>
        <row r="946">
          <cell r="A946">
            <v>946</v>
          </cell>
          <cell r="B946">
            <v>56038132</v>
          </cell>
          <cell r="C946" t="str">
            <v>Sucralose</v>
          </cell>
          <cell r="D946">
            <v>397.64</v>
          </cell>
          <cell r="E946">
            <v>0.1</v>
          </cell>
          <cell r="F946">
            <v>10</v>
          </cell>
          <cell r="G946">
            <v>7.5740952362017136E-14</v>
          </cell>
          <cell r="H946">
            <v>4.3333333322500001E-12</v>
          </cell>
          <cell r="I946">
            <v>22750</v>
          </cell>
          <cell r="P946">
            <v>4.0689367500000005E-5</v>
          </cell>
          <cell r="Q946">
            <v>2.1393431498763744E-7</v>
          </cell>
          <cell r="R946">
            <v>2.3770479443070826E-8</v>
          </cell>
          <cell r="S946">
            <v>1.0696715749381872E-7</v>
          </cell>
          <cell r="X946" t="str">
            <v>NEG</v>
          </cell>
          <cell r="AD946">
            <v>0.89495252976528705</v>
          </cell>
        </row>
        <row r="947">
          <cell r="A947">
            <v>947</v>
          </cell>
          <cell r="B947">
            <v>57501</v>
          </cell>
          <cell r="C947" t="str">
            <v>SUCROSE</v>
          </cell>
          <cell r="D947">
            <v>342.3</v>
          </cell>
          <cell r="E947">
            <v>1.9952623149688758E-4</v>
          </cell>
          <cell r="F947">
            <v>10</v>
          </cell>
          <cell r="G947">
            <v>7.6718666647487007E-18</v>
          </cell>
          <cell r="H947">
            <v>4.7066666654900001E-14</v>
          </cell>
          <cell r="I947">
            <v>2100000</v>
          </cell>
          <cell r="P947">
            <v>8.6099077499999992E-5</v>
          </cell>
          <cell r="Q947">
            <v>9.2532143160742838E-7</v>
          </cell>
          <cell r="R947">
            <v>1.0281349240082538E-7</v>
          </cell>
          <cell r="S947">
            <v>4.6266071580371419E-7</v>
          </cell>
          <cell r="X947" t="str">
            <v>NEG</v>
          </cell>
          <cell r="AD947">
            <v>0.89309981622351764</v>
          </cell>
        </row>
        <row r="948">
          <cell r="A948">
            <v>948</v>
          </cell>
          <cell r="B948">
            <v>126136</v>
          </cell>
          <cell r="C948" t="str">
            <v>SUCROSE ACETATE ISOBUTYRATE</v>
          </cell>
          <cell r="D948">
            <v>846.93</v>
          </cell>
          <cell r="E948">
            <v>107151.93052376082</v>
          </cell>
          <cell r="F948">
            <v>4232529560.9198422</v>
          </cell>
          <cell r="G948">
            <v>4.0642772245437341E-9</v>
          </cell>
          <cell r="H948">
            <v>8.7866666644700001E-16</v>
          </cell>
          <cell r="I948">
            <v>1.8310000000000001E-4</v>
          </cell>
          <cell r="P948">
            <v>5.8760947500000002E-5</v>
          </cell>
          <cell r="Q948">
            <v>1.3370894686727339E-7</v>
          </cell>
          <cell r="R948">
            <v>1.4856549651919266E-8</v>
          </cell>
          <cell r="S948">
            <v>6.6854473433636697E-8</v>
          </cell>
          <cell r="X948" t="str">
            <v>NEG</v>
          </cell>
          <cell r="AD948">
            <v>12.465221497763986</v>
          </cell>
        </row>
        <row r="949">
          <cell r="A949">
            <v>949</v>
          </cell>
          <cell r="B949">
            <v>57681</v>
          </cell>
          <cell r="C949" t="str">
            <v>SULFAMETHAZINE</v>
          </cell>
          <cell r="D949">
            <v>278.33</v>
          </cell>
          <cell r="E949">
            <v>1.5488166189124815</v>
          </cell>
          <cell r="F949">
            <v>191.29340604823469</v>
          </cell>
          <cell r="G949">
            <v>1.6872983106892865E-7</v>
          </cell>
          <cell r="H949">
            <v>9.0933333310599995E-7</v>
          </cell>
          <cell r="I949">
            <v>1500</v>
          </cell>
          <cell r="P949">
            <v>4.3184707499999997E-5</v>
          </cell>
          <cell r="Q949">
            <v>2.1393431498763744E-7</v>
          </cell>
          <cell r="R949">
            <v>2.3770479443070826E-8</v>
          </cell>
          <cell r="S949">
            <v>1.0696715749381872E-7</v>
          </cell>
          <cell r="W949">
            <v>369.95</v>
          </cell>
          <cell r="X949">
            <v>369.95</v>
          </cell>
          <cell r="AD949">
            <v>3.1619999999999999</v>
          </cell>
          <cell r="AE949" t="str">
            <v>F</v>
          </cell>
        </row>
        <row r="950">
          <cell r="A950">
            <v>950</v>
          </cell>
          <cell r="B950">
            <v>127695</v>
          </cell>
          <cell r="C950" t="str">
            <v>SULFISOXAZOLE</v>
          </cell>
          <cell r="D950">
            <v>267.3</v>
          </cell>
          <cell r="E950">
            <v>10.232929922807543</v>
          </cell>
          <cell r="F950">
            <v>431.5190768277651</v>
          </cell>
          <cell r="G950">
            <v>4.2530399989367399E-6</v>
          </cell>
          <cell r="H950">
            <v>4.77333333214E-6</v>
          </cell>
          <cell r="I950">
            <v>300</v>
          </cell>
          <cell r="P950">
            <v>2.4289815E-5</v>
          </cell>
          <cell r="Q950">
            <v>2.1393431498763744E-7</v>
          </cell>
          <cell r="R950">
            <v>2.3770479443070826E-8</v>
          </cell>
          <cell r="S950">
            <v>1.0696715749381872E-7</v>
          </cell>
          <cell r="X950" t="str">
            <v>NEG</v>
          </cell>
          <cell r="AD950">
            <v>1.5513150292934075</v>
          </cell>
        </row>
        <row r="951">
          <cell r="A951">
            <v>951</v>
          </cell>
          <cell r="B951">
            <v>77792</v>
          </cell>
          <cell r="C951" t="str">
            <v>2,5-DIHYDROTHIOPHENE 1,1-DIOXIDE</v>
          </cell>
          <cell r="D951">
            <v>118.15</v>
          </cell>
          <cell r="E951">
            <v>0.35481338923357542</v>
          </cell>
          <cell r="F951">
            <v>9.0782053017818587</v>
          </cell>
          <cell r="G951">
            <v>8.4722738892419533E-3</v>
          </cell>
          <cell r="H951">
            <v>17.733333328899999</v>
          </cell>
          <cell r="I951">
            <v>247300</v>
          </cell>
          <cell r="P951">
            <v>4.9293794999999999E-5</v>
          </cell>
          <cell r="Q951">
            <v>5.3483578746909358E-7</v>
          </cell>
          <cell r="R951">
            <v>5.9426198607677063E-8</v>
          </cell>
          <cell r="S951">
            <v>2.6741789373454679E-7</v>
          </cell>
          <cell r="X951" t="str">
            <v>NEG</v>
          </cell>
          <cell r="AD951">
            <v>0.91222086179104322</v>
          </cell>
        </row>
        <row r="952">
          <cell r="A952">
            <v>952</v>
          </cell>
          <cell r="B952">
            <v>77463</v>
          </cell>
          <cell r="C952" t="str">
            <v>Acedapsone</v>
          </cell>
          <cell r="D952">
            <v>332.38</v>
          </cell>
          <cell r="E952">
            <v>6.6069344800759611</v>
          </cell>
          <cell r="F952">
            <v>64.313182363545181</v>
          </cell>
          <cell r="G952">
            <v>3.8830425387117786E-12</v>
          </cell>
          <cell r="H952">
            <v>1.8399999995399999E-11</v>
          </cell>
          <cell r="I952">
            <v>1575</v>
          </cell>
          <cell r="P952">
            <v>4.1349074999999997E-6</v>
          </cell>
          <cell r="Q952">
            <v>2.1393431498763744E-7</v>
          </cell>
          <cell r="R952">
            <v>2.3770479443070826E-8</v>
          </cell>
          <cell r="S952">
            <v>1.0696715749381872E-7</v>
          </cell>
          <cell r="W952">
            <v>24.253804878048779</v>
          </cell>
          <cell r="X952">
            <v>24.253804878048779</v>
          </cell>
          <cell r="AD952">
            <v>1.2516992730317251</v>
          </cell>
        </row>
        <row r="953">
          <cell r="A953">
            <v>953</v>
          </cell>
          <cell r="B953">
            <v>569573</v>
          </cell>
          <cell r="C953" t="str">
            <v>Chlorotrianisene</v>
          </cell>
          <cell r="D953">
            <v>380.87</v>
          </cell>
          <cell r="E953">
            <v>1659586.9074375622</v>
          </cell>
          <cell r="F953">
            <v>1258056.0772203461</v>
          </cell>
          <cell r="G953">
            <v>7.5550899776613292E-2</v>
          </cell>
          <cell r="H953">
            <v>3.87999999903E-6</v>
          </cell>
          <cell r="I953">
            <v>1.9560000000000001E-2</v>
          </cell>
          <cell r="P953">
            <v>6.4680195000000004E-5</v>
          </cell>
          <cell r="Q953">
            <v>1.3370894686727339E-7</v>
          </cell>
          <cell r="R953">
            <v>1.4856549651919266E-8</v>
          </cell>
          <cell r="S953">
            <v>6.6854473433636697E-8</v>
          </cell>
          <cell r="X953" t="str">
            <v>NEG</v>
          </cell>
          <cell r="AD953">
            <v>1774189.4808901658</v>
          </cell>
        </row>
        <row r="954">
          <cell r="A954">
            <v>954</v>
          </cell>
          <cell r="B954">
            <v>107357</v>
          </cell>
          <cell r="C954" t="str">
            <v>TAURINE</v>
          </cell>
          <cell r="D954">
            <v>125.14</v>
          </cell>
          <cell r="E954">
            <v>4.3651583224016562E-4</v>
          </cell>
          <cell r="F954">
            <v>1</v>
          </cell>
          <cell r="G954">
            <v>3.6182569177241008E-8</v>
          </cell>
          <cell r="H954">
            <v>2.3333333327499996E-5</v>
          </cell>
          <cell r="I954">
            <v>80700</v>
          </cell>
          <cell r="P954">
            <v>2.47296375E-5</v>
          </cell>
          <cell r="Q954">
            <v>5.3483578746909358E-7</v>
          </cell>
          <cell r="R954">
            <v>5.9426198607677063E-8</v>
          </cell>
          <cell r="S954">
            <v>2.6741789373454679E-7</v>
          </cell>
          <cell r="X954" t="str">
            <v>NEG</v>
          </cell>
          <cell r="AD954">
            <v>3.1619999999999999</v>
          </cell>
          <cell r="AE954" t="str">
            <v>F</v>
          </cell>
        </row>
        <row r="955">
          <cell r="A955">
            <v>955</v>
          </cell>
          <cell r="B955">
            <v>846504</v>
          </cell>
          <cell r="C955" t="str">
            <v>TEMAZEPAM</v>
          </cell>
          <cell r="D955">
            <v>300.75</v>
          </cell>
          <cell r="E955">
            <v>154.8816618912482</v>
          </cell>
          <cell r="F955">
            <v>590.47294040698682</v>
          </cell>
          <cell r="G955">
            <v>4.1592434400828252E-8</v>
          </cell>
          <cell r="H955">
            <v>2.2666666661000001E-8</v>
          </cell>
          <cell r="I955">
            <v>163.9</v>
          </cell>
          <cell r="P955">
            <v>1.08262275E-5</v>
          </cell>
          <cell r="Q955">
            <v>2.1393431498763744E-7</v>
          </cell>
          <cell r="R955">
            <v>2.3770479443070826E-8</v>
          </cell>
          <cell r="S955">
            <v>1.0696715749381872E-7</v>
          </cell>
          <cell r="X955" t="str">
            <v>NEG</v>
          </cell>
          <cell r="AD955">
            <v>14.746875033173483</v>
          </cell>
        </row>
        <row r="956">
          <cell r="A956">
            <v>956</v>
          </cell>
          <cell r="B956">
            <v>23031256</v>
          </cell>
          <cell r="C956" t="str">
            <v>Terbutaline</v>
          </cell>
          <cell r="D956">
            <v>225.29</v>
          </cell>
          <cell r="E956">
            <v>7.9432823472428176</v>
          </cell>
          <cell r="F956">
            <v>286.08823606272085</v>
          </cell>
          <cell r="G956">
            <v>1.4115914783438439E-8</v>
          </cell>
          <cell r="H956">
            <v>1.3333333329999999E-5</v>
          </cell>
          <cell r="I956">
            <v>212800</v>
          </cell>
          <cell r="P956">
            <v>2.1221818499999999E-4</v>
          </cell>
          <cell r="Q956">
            <v>5.3483578746909358E-7</v>
          </cell>
          <cell r="R956">
            <v>5.9426198607677063E-8</v>
          </cell>
          <cell r="S956">
            <v>2.6741789373454679E-7</v>
          </cell>
          <cell r="W956">
            <v>178.85</v>
          </cell>
          <cell r="X956">
            <v>178.85</v>
          </cell>
          <cell r="AD956">
            <v>3.1619999999999999</v>
          </cell>
          <cell r="AE956" t="str">
            <v>F</v>
          </cell>
        </row>
        <row r="957">
          <cell r="A957">
            <v>957</v>
          </cell>
          <cell r="B957">
            <v>2438882</v>
          </cell>
          <cell r="C957" t="str">
            <v>2,3,5,6-TETRACHLORO-4-NITROANILINE</v>
          </cell>
          <cell r="D957">
            <v>290.92</v>
          </cell>
          <cell r="E957">
            <v>29512.092266663854</v>
          </cell>
          <cell r="F957">
            <v>2394.9695715021835</v>
          </cell>
          <cell r="G957">
            <v>1.8162078923463814</v>
          </cell>
          <cell r="H957">
            <v>5.373333331989999E-3</v>
          </cell>
          <cell r="I957">
            <v>0.86070000000000002</v>
          </cell>
          <cell r="P957">
            <v>7.072350000000001E-7</v>
          </cell>
          <cell r="Q957">
            <v>4.45696489557578E-8</v>
          </cell>
          <cell r="R957">
            <v>4.9521832173064224E-9</v>
          </cell>
          <cell r="S957">
            <v>2.22848244778789E-8</v>
          </cell>
          <cell r="X957" t="str">
            <v>NEG</v>
          </cell>
          <cell r="AD957">
            <v>2197.8598727848262</v>
          </cell>
        </row>
        <row r="958">
          <cell r="A958">
            <v>958</v>
          </cell>
          <cell r="B958">
            <v>63886771</v>
          </cell>
          <cell r="C958" t="str">
            <v>TETRAFLUORO-m-PHENYLENEDIAMINE.2HCl</v>
          </cell>
          <cell r="D958">
            <v>180.11</v>
          </cell>
          <cell r="E958">
            <v>2.5703957827688639</v>
          </cell>
          <cell r="F958">
            <v>253.0463049461398</v>
          </cell>
          <cell r="G958">
            <v>2.6922272041102018E-2</v>
          </cell>
          <cell r="H958">
            <v>3.6666666657499998</v>
          </cell>
          <cell r="I958">
            <v>24530</v>
          </cell>
          <cell r="P958">
            <v>1.5000000000000001E-4</v>
          </cell>
          <cell r="Q958">
            <v>4.45696489557578E-8</v>
          </cell>
          <cell r="R958">
            <v>4.9521832173064224E-9</v>
          </cell>
          <cell r="S958">
            <v>2.22848244778789E-8</v>
          </cell>
          <cell r="W958">
            <v>21.1435</v>
          </cell>
          <cell r="X958">
            <v>21.1435</v>
          </cell>
          <cell r="AD958">
            <v>1.0020744753364788</v>
          </cell>
        </row>
        <row r="959">
          <cell r="A959">
            <v>959</v>
          </cell>
          <cell r="B959">
            <v>811972</v>
          </cell>
          <cell r="C959" t="str">
            <v>1,1,1,2-TETRAFLUOROETHANE</v>
          </cell>
          <cell r="D959">
            <v>102.03</v>
          </cell>
          <cell r="E959">
            <v>47.863009232263856</v>
          </cell>
          <cell r="F959">
            <v>86.039920414417892</v>
          </cell>
          <cell r="G959">
            <v>5050</v>
          </cell>
          <cell r="H959">
            <v>665333.33316699998</v>
          </cell>
          <cell r="I959">
            <v>767.8</v>
          </cell>
          <cell r="P959">
            <v>3.6749999999999998E-9</v>
          </cell>
          <cell r="Q959">
            <v>2.1393431498763744E-7</v>
          </cell>
          <cell r="R959">
            <v>2.3770479443070826E-8</v>
          </cell>
          <cell r="S959">
            <v>1.0696715749381872E-7</v>
          </cell>
          <cell r="U959">
            <v>35725.768791385017</v>
          </cell>
          <cell r="V959">
            <v>35725.768791385017</v>
          </cell>
          <cell r="W959">
            <v>13042.963414634147</v>
          </cell>
          <cell r="X959">
            <v>13042.963414634147</v>
          </cell>
          <cell r="AD959">
            <v>5.6260035257954337</v>
          </cell>
        </row>
        <row r="960">
          <cell r="A960">
            <v>960</v>
          </cell>
          <cell r="B960">
            <v>116143</v>
          </cell>
          <cell r="C960" t="str">
            <v>TETRAFLUOROETHYLENE</v>
          </cell>
          <cell r="D960">
            <v>100.02</v>
          </cell>
          <cell r="E960">
            <v>16.218100973589298</v>
          </cell>
          <cell r="F960">
            <v>94.951099920219889</v>
          </cell>
          <cell r="G960">
            <v>63529</v>
          </cell>
          <cell r="H960">
            <v>3266666.66585</v>
          </cell>
          <cell r="I960">
            <v>159</v>
          </cell>
          <cell r="P960">
            <v>1.6044749999999999E-7</v>
          </cell>
          <cell r="Q960">
            <v>5.3483578746909358E-7</v>
          </cell>
          <cell r="R960">
            <v>5.9426198607677063E-8</v>
          </cell>
          <cell r="S960">
            <v>2.6741789373454679E-7</v>
          </cell>
          <cell r="W960">
            <v>17.615500000000001</v>
          </cell>
          <cell r="X960">
            <v>17.615500000000001</v>
          </cell>
          <cell r="AD960">
            <v>2.5450715720695078</v>
          </cell>
        </row>
        <row r="961">
          <cell r="A961">
            <v>961</v>
          </cell>
          <cell r="B961">
            <v>40548683</v>
          </cell>
          <cell r="C961" t="str">
            <v>TETRAHYDRO-2-NITROSO-2H-1,2-OXAZINE</v>
          </cell>
          <cell r="D961">
            <v>116.12</v>
          </cell>
          <cell r="E961">
            <v>2.9512092266663856</v>
          </cell>
          <cell r="F961">
            <v>273.33799220533416</v>
          </cell>
          <cell r="G961">
            <v>3.5361184604068126E-2</v>
          </cell>
          <cell r="H961">
            <v>12.61333333018</v>
          </cell>
          <cell r="I961">
            <v>41420</v>
          </cell>
          <cell r="P961">
            <v>1.02876825E-5</v>
          </cell>
          <cell r="Q961">
            <v>5.3483578746909358E-7</v>
          </cell>
          <cell r="R961">
            <v>5.9426198607677063E-8</v>
          </cell>
          <cell r="S961">
            <v>2.6741789373454679E-7</v>
          </cell>
          <cell r="W961">
            <v>10.600134146341466</v>
          </cell>
          <cell r="X961">
            <v>10.600134146341466</v>
          </cell>
          <cell r="AD961">
            <v>1.0987528131180708</v>
          </cell>
        </row>
        <row r="962">
          <cell r="A962">
            <v>962</v>
          </cell>
          <cell r="B962">
            <v>124641</v>
          </cell>
          <cell r="C962" t="str">
            <v>TETRAKIS(HYDROXYMETHYL)PHOSPHONIUM CHLORIDE</v>
          </cell>
          <cell r="D962">
            <v>190.56</v>
          </cell>
          <cell r="E962">
            <v>1.6982436524617399E-10</v>
          </cell>
          <cell r="F962">
            <v>10</v>
          </cell>
          <cell r="G962">
            <v>7.1777599982055601E-9</v>
          </cell>
          <cell r="H962">
            <v>1.50666666629E-5</v>
          </cell>
          <cell r="I962">
            <v>400000</v>
          </cell>
          <cell r="P962">
            <v>1.0227000000000001E-5</v>
          </cell>
          <cell r="Q962">
            <v>9.2532143160742838E-7</v>
          </cell>
          <cell r="R962">
            <v>1.0281349240082538E-7</v>
          </cell>
          <cell r="S962">
            <v>4.6266071580371419E-7</v>
          </cell>
          <cell r="X962" t="str">
            <v>NEG</v>
          </cell>
          <cell r="AD962">
            <v>0.89309981622351764</v>
          </cell>
        </row>
        <row r="963">
          <cell r="A963">
            <v>963</v>
          </cell>
          <cell r="B963">
            <v>55566308</v>
          </cell>
          <cell r="C963" t="str">
            <v>Phosphonium, tetrakis(hydroxymethyl)-, sulfate (2:1) (salt)</v>
          </cell>
          <cell r="D963">
            <v>406.28</v>
          </cell>
          <cell r="E963">
            <v>4.0738027780411106E-21</v>
          </cell>
          <cell r="F963">
            <v>142.33116364666461</v>
          </cell>
          <cell r="G963">
            <v>0.43986581322336676</v>
          </cell>
          <cell r="H963">
            <v>1082.6666663959998</v>
          </cell>
          <cell r="I963">
            <v>1000000</v>
          </cell>
          <cell r="P963">
            <v>2.0454007500000002E-5</v>
          </cell>
          <cell r="Q963">
            <v>9.2532143160742838E-7</v>
          </cell>
          <cell r="R963">
            <v>1.0281349240082538E-7</v>
          </cell>
          <cell r="S963">
            <v>4.6266071580371419E-7</v>
          </cell>
          <cell r="X963" t="str">
            <v>NEG</v>
          </cell>
          <cell r="AD963">
            <v>3.1619999999999999</v>
          </cell>
          <cell r="AE963" t="str">
            <v>F</v>
          </cell>
        </row>
        <row r="964">
          <cell r="A964">
            <v>964</v>
          </cell>
          <cell r="B964">
            <v>91792</v>
          </cell>
          <cell r="C964" t="str">
            <v>THENYLDIAMINE</v>
          </cell>
          <cell r="D964">
            <v>261.39</v>
          </cell>
          <cell r="E964">
            <v>354.81338923357566</v>
          </cell>
          <cell r="F964">
            <v>1858.2322796293276</v>
          </cell>
          <cell r="G964">
            <v>4.1838099088639571E-5</v>
          </cell>
          <cell r="H964">
            <v>7.1066666648899994E-4</v>
          </cell>
          <cell r="I964">
            <v>4440</v>
          </cell>
          <cell r="P964">
            <v>1.1255580000000001E-4</v>
          </cell>
          <cell r="Q964">
            <v>1.3370894686727339E-7</v>
          </cell>
          <cell r="R964">
            <v>1.4856549651919266E-8</v>
          </cell>
          <cell r="S964">
            <v>6.6854473433636697E-8</v>
          </cell>
          <cell r="X964" t="str">
            <v>NEG</v>
          </cell>
          <cell r="AD964">
            <v>3.7454154703610101</v>
          </cell>
        </row>
        <row r="965">
          <cell r="A965">
            <v>965</v>
          </cell>
          <cell r="B965">
            <v>15318453</v>
          </cell>
          <cell r="C965" t="str">
            <v>Thiamphenicol</v>
          </cell>
          <cell r="D965">
            <v>356.22</v>
          </cell>
          <cell r="E965">
            <v>0.53703179637025267</v>
          </cell>
          <cell r="F965">
            <v>10</v>
          </cell>
          <cell r="G965">
            <v>3.5302409929062592E-13</v>
          </cell>
          <cell r="H965">
            <v>9.5733333309399984E-12</v>
          </cell>
          <cell r="I965">
            <v>9660</v>
          </cell>
          <cell r="P965">
            <v>2.43345675E-5</v>
          </cell>
          <cell r="Q965">
            <v>2.1393431498763744E-7</v>
          </cell>
          <cell r="R965">
            <v>2.3770479443070826E-8</v>
          </cell>
          <cell r="S965">
            <v>1.0696715749381872E-7</v>
          </cell>
          <cell r="X965" t="str">
            <v>NEG</v>
          </cell>
          <cell r="AD965">
            <v>3.1619999999999999</v>
          </cell>
          <cell r="AE965" t="str">
            <v>F</v>
          </cell>
        </row>
        <row r="966">
          <cell r="A966">
            <v>966</v>
          </cell>
          <cell r="B966">
            <v>96695</v>
          </cell>
          <cell r="C966" t="str">
            <v>Phenol, 4,4'-thiobis 2-(1,1-dimethylethyl)-5-methyl-</v>
          </cell>
          <cell r="D966">
            <v>358.54</v>
          </cell>
          <cell r="E966">
            <v>173780082.87493807</v>
          </cell>
          <cell r="F966">
            <v>1988840.7051736556</v>
          </cell>
          <cell r="G966">
            <v>5.4426848534836801E-3</v>
          </cell>
          <cell r="H966">
            <v>2.8933333326099997E-8</v>
          </cell>
          <cell r="I966">
            <v>1.9059999999999999E-3</v>
          </cell>
          <cell r="P966">
            <v>9.7321612500000004E-5</v>
          </cell>
          <cell r="Q966">
            <v>1.3370894686727339E-7</v>
          </cell>
          <cell r="R966">
            <v>1.4856549651919266E-8</v>
          </cell>
          <cell r="S966">
            <v>6.6854473433636697E-8</v>
          </cell>
          <cell r="X966" t="str">
            <v>NEG</v>
          </cell>
          <cell r="AD966">
            <v>307.96403415023951</v>
          </cell>
        </row>
        <row r="967">
          <cell r="A967">
            <v>967</v>
          </cell>
          <cell r="B967">
            <v>139651</v>
          </cell>
          <cell r="C967" t="str">
            <v>4,4-Thiodianiline</v>
          </cell>
          <cell r="D967">
            <v>216.3</v>
          </cell>
          <cell r="E967">
            <v>151.3561248436209</v>
          </cell>
          <cell r="F967">
            <v>2125.6903452171091</v>
          </cell>
          <cell r="G967">
            <v>6.407594423766714E-4</v>
          </cell>
          <cell r="H967">
            <v>1.4666666662999999E-3</v>
          </cell>
          <cell r="I967">
            <v>495.1</v>
          </cell>
          <cell r="P967">
            <v>9.9167917500000001E-5</v>
          </cell>
          <cell r="Q967">
            <v>2.1393431498763744E-7</v>
          </cell>
          <cell r="R967">
            <v>2.3770479443070826E-8</v>
          </cell>
          <cell r="S967">
            <v>1.0696715749381872E-7</v>
          </cell>
          <cell r="W967">
            <v>1.6183743902439023</v>
          </cell>
          <cell r="X967">
            <v>1.6183743902439023</v>
          </cell>
          <cell r="AD967">
            <v>13.034668782410135</v>
          </cell>
        </row>
        <row r="968">
          <cell r="A968">
            <v>968</v>
          </cell>
          <cell r="B968">
            <v>1271198</v>
          </cell>
          <cell r="C968" t="str">
            <v>Titanocene Dichloride</v>
          </cell>
          <cell r="D968">
            <v>248.96</v>
          </cell>
          <cell r="E968">
            <v>43651.583224016598</v>
          </cell>
          <cell r="F968">
            <v>6875.4321404084594</v>
          </cell>
          <cell r="G968">
            <v>0.16673701427324414</v>
          </cell>
          <cell r="H968">
            <v>1.7466666662299998E-3</v>
          </cell>
          <cell r="I968">
            <v>2.6080000000000001</v>
          </cell>
          <cell r="P968">
            <v>2.3162400000000002E-4</v>
          </cell>
          <cell r="Q968">
            <v>2.1393431498763744E-7</v>
          </cell>
          <cell r="R968">
            <v>2.3770479443070826E-8</v>
          </cell>
          <cell r="S968">
            <v>1.0696715749381872E-7</v>
          </cell>
          <cell r="X968" t="str">
            <v>NEG</v>
          </cell>
          <cell r="AD968">
            <v>442.18092107426878</v>
          </cell>
          <cell r="AH968" t="str">
            <v>F</v>
          </cell>
        </row>
        <row r="969">
          <cell r="A969">
            <v>969</v>
          </cell>
          <cell r="B969">
            <v>10191410</v>
          </cell>
          <cell r="C969" t="str">
            <v>2H-1-Benzopyran-6-ol, 3,4-dihydro-2,5,7,8-tetramethyl-2-(4,8,12-trimethyltridecyl)-</v>
          </cell>
          <cell r="D969">
            <v>430.72</v>
          </cell>
          <cell r="E969">
            <v>1513561248436.2095</v>
          </cell>
          <cell r="F969">
            <v>25252245.334476974</v>
          </cell>
          <cell r="G969">
            <v>2603.4116850442447</v>
          </cell>
          <cell r="H969">
            <v>1.7999999995499999E-6</v>
          </cell>
          <cell r="I969">
            <v>2.9779999999999998E-7</v>
          </cell>
          <cell r="P969">
            <v>1.7283323999999999E-4</v>
          </cell>
          <cell r="Q969">
            <v>4.45696489557578E-8</v>
          </cell>
          <cell r="R969">
            <v>4.9521832173064224E-9</v>
          </cell>
          <cell r="S969">
            <v>2.22848244778789E-8</v>
          </cell>
          <cell r="X969" t="str">
            <v>NEG</v>
          </cell>
          <cell r="AD969">
            <v>38.590000000000003</v>
          </cell>
        </row>
        <row r="970">
          <cell r="A970">
            <v>970</v>
          </cell>
          <cell r="B970">
            <v>1156190</v>
          </cell>
          <cell r="C970" t="str">
            <v>TOLAZAMIDE</v>
          </cell>
          <cell r="D970">
            <v>311.39999999999998</v>
          </cell>
          <cell r="E970">
            <v>489.77881936844625</v>
          </cell>
          <cell r="F970">
            <v>1176.2509846847236</v>
          </cell>
          <cell r="G970">
            <v>1.6760366968286969E-6</v>
          </cell>
          <cell r="H970">
            <v>3.5199999991199998E-7</v>
          </cell>
          <cell r="I970">
            <v>65.400000000000006</v>
          </cell>
          <cell r="P970">
            <v>2.26833975E-5</v>
          </cell>
          <cell r="Q970">
            <v>2.1393431498763744E-7</v>
          </cell>
          <cell r="R970">
            <v>2.3770479443070826E-8</v>
          </cell>
          <cell r="S970">
            <v>1.0696715749381872E-7</v>
          </cell>
          <cell r="X970" t="str">
            <v>NEG</v>
          </cell>
          <cell r="AD970">
            <v>10.911890519552035</v>
          </cell>
        </row>
        <row r="971">
          <cell r="A971">
            <v>971</v>
          </cell>
          <cell r="B971">
            <v>64777</v>
          </cell>
          <cell r="C971" t="str">
            <v>TOLBUTAMIDE</v>
          </cell>
          <cell r="D971">
            <v>270.35000000000002</v>
          </cell>
          <cell r="E971">
            <v>218.77616239495524</v>
          </cell>
          <cell r="F971">
            <v>310.52745216977621</v>
          </cell>
          <cell r="G971">
            <v>3.6046666657654997E-5</v>
          </cell>
          <cell r="H971">
            <v>1.4533333329699999E-5</v>
          </cell>
          <cell r="I971">
            <v>109</v>
          </cell>
          <cell r="P971">
            <v>7.9976924999999992E-6</v>
          </cell>
          <cell r="Q971">
            <v>5.3483578746909358E-7</v>
          </cell>
          <cell r="R971">
            <v>5.9426198607677063E-8</v>
          </cell>
          <cell r="S971">
            <v>2.6741789373454679E-7</v>
          </cell>
          <cell r="X971" t="str">
            <v>NEG</v>
          </cell>
          <cell r="AD971">
            <v>5.7055826387112862</v>
          </cell>
        </row>
        <row r="972">
          <cell r="A972">
            <v>972</v>
          </cell>
          <cell r="B972">
            <v>88197</v>
          </cell>
          <cell r="C972" t="str">
            <v>O-METHYLBENZENESULFONAMIDE</v>
          </cell>
          <cell r="D972">
            <v>171.22</v>
          </cell>
          <cell r="E972">
            <v>6.9183097091893666</v>
          </cell>
          <cell r="F972">
            <v>82.527749076758383</v>
          </cell>
          <cell r="G972">
            <v>8.5398617262600967E-4</v>
          </cell>
          <cell r="H972">
            <v>8.0799999979799999E-3</v>
          </cell>
          <cell r="I972">
            <v>1620</v>
          </cell>
          <cell r="P972">
            <v>9.1820999999999991E-7</v>
          </cell>
          <cell r="Q972">
            <v>2.1393431498763744E-7</v>
          </cell>
          <cell r="R972">
            <v>2.3770479443070826E-8</v>
          </cell>
          <cell r="S972">
            <v>1.0696715749381872E-7</v>
          </cell>
          <cell r="W972">
            <v>1727.429268292683</v>
          </cell>
          <cell r="X972">
            <v>1727.429268292683</v>
          </cell>
          <cell r="AD972">
            <v>2.6001595631652719</v>
          </cell>
        </row>
        <row r="973">
          <cell r="A973">
            <v>973</v>
          </cell>
          <cell r="B973">
            <v>638039</v>
          </cell>
          <cell r="C973" t="str">
            <v>m-Toluidine, hydrochloride</v>
          </cell>
          <cell r="D973">
            <v>107.16</v>
          </cell>
          <cell r="E973">
            <v>25.118864315095799</v>
          </cell>
          <cell r="F973">
            <v>33.884415613920268</v>
          </cell>
          <cell r="G973">
            <v>0.16766</v>
          </cell>
          <cell r="H973">
            <v>40.399999989899996</v>
          </cell>
          <cell r="I973">
            <v>15000</v>
          </cell>
          <cell r="P973">
            <v>1.5010200000000002E-4</v>
          </cell>
          <cell r="Q973">
            <v>5.3483578746909358E-7</v>
          </cell>
          <cell r="R973">
            <v>5.9426198607677063E-8</v>
          </cell>
          <cell r="S973">
            <v>2.6741789373454679E-7</v>
          </cell>
          <cell r="W973">
            <v>352.8</v>
          </cell>
          <cell r="X973">
            <v>352.8</v>
          </cell>
          <cell r="AD973">
            <v>3.0026174208612675</v>
          </cell>
        </row>
        <row r="974">
          <cell r="A974">
            <v>974</v>
          </cell>
          <cell r="B974">
            <v>636215</v>
          </cell>
          <cell r="C974" t="str">
            <v>2-METHYLBENZENAMINE HYDROCHLORIDE</v>
          </cell>
          <cell r="D974">
            <v>107.16</v>
          </cell>
          <cell r="E974">
            <v>20.8929613085404</v>
          </cell>
          <cell r="F974">
            <v>114.97409505804886</v>
          </cell>
          <cell r="G974">
            <v>0.19998000000000002</v>
          </cell>
          <cell r="H974">
            <v>34.666666657999997</v>
          </cell>
          <cell r="I974">
            <v>16600</v>
          </cell>
          <cell r="P974">
            <v>9.9071460000000006E-5</v>
          </cell>
          <cell r="Q974">
            <v>5.3483578746909358E-7</v>
          </cell>
          <cell r="R974">
            <v>5.9426198607677063E-8</v>
          </cell>
          <cell r="S974">
            <v>2.6741789373454679E-7</v>
          </cell>
          <cell r="W974">
            <v>19.01917073170732</v>
          </cell>
          <cell r="X974">
            <v>19.01917073170732</v>
          </cell>
          <cell r="AD974">
            <v>2.6393683223657298</v>
          </cell>
        </row>
        <row r="975">
          <cell r="A975">
            <v>975</v>
          </cell>
          <cell r="B975">
            <v>540238</v>
          </cell>
          <cell r="C975" t="str">
            <v>p-Toluidine hydrochloride</v>
          </cell>
          <cell r="D975">
            <v>107.16</v>
          </cell>
          <cell r="E975">
            <v>24.547089156850305</v>
          </cell>
          <cell r="F975">
            <v>79.432823472428197</v>
          </cell>
          <cell r="G975">
            <v>0.20402000000000001</v>
          </cell>
          <cell r="H975">
            <v>38.133333323799995</v>
          </cell>
          <cell r="I975">
            <v>6500</v>
          </cell>
          <cell r="P975">
            <v>9.9071460000000006E-5</v>
          </cell>
          <cell r="Q975">
            <v>5.3483578746909358E-7</v>
          </cell>
          <cell r="R975">
            <v>5.9426198607677063E-8</v>
          </cell>
          <cell r="S975">
            <v>2.6741789373454679E-7</v>
          </cell>
          <cell r="W975">
            <v>20.4575</v>
          </cell>
          <cell r="X975">
            <v>20.4575</v>
          </cell>
          <cell r="AD975">
            <v>2.9532485540555093</v>
          </cell>
        </row>
        <row r="976">
          <cell r="A976">
            <v>976</v>
          </cell>
          <cell r="B976">
            <v>622515</v>
          </cell>
          <cell r="C976" t="str">
            <v>4-Methylphenylurea</v>
          </cell>
          <cell r="D976">
            <v>150.18</v>
          </cell>
          <cell r="E976">
            <v>17.782794100389236</v>
          </cell>
          <cell r="F976">
            <v>59.511377099380098</v>
          </cell>
          <cell r="G976">
            <v>9.9264273479457432E-4</v>
          </cell>
          <cell r="H976">
            <v>4.2533333322699998E-2</v>
          </cell>
          <cell r="I976">
            <v>6435</v>
          </cell>
          <cell r="P976">
            <v>4.0071427499999996E-5</v>
          </cell>
          <cell r="Q976">
            <v>5.3483578746909358E-7</v>
          </cell>
          <cell r="R976">
            <v>5.9426198607677063E-8</v>
          </cell>
          <cell r="S976">
            <v>2.6741789373454679E-7</v>
          </cell>
          <cell r="W976">
            <v>50.47</v>
          </cell>
          <cell r="X976">
            <v>50.47</v>
          </cell>
          <cell r="AD976">
            <v>1.3283117061068992</v>
          </cell>
        </row>
        <row r="977">
          <cell r="A977">
            <v>977</v>
          </cell>
          <cell r="B977">
            <v>76255</v>
          </cell>
          <cell r="C977" t="str">
            <v>TRIAMCINOLONE ACETONIDE</v>
          </cell>
          <cell r="D977">
            <v>434.51</v>
          </cell>
          <cell r="E977">
            <v>338.84415613920248</v>
          </cell>
          <cell r="F977">
            <v>27.919009082785347</v>
          </cell>
          <cell r="G977">
            <v>3.1726126976195451E-11</v>
          </cell>
          <cell r="H977">
            <v>1.5333333329499999E-12</v>
          </cell>
          <cell r="I977">
            <v>21</v>
          </cell>
          <cell r="P977">
            <v>6.5581350000000005E-5</v>
          </cell>
          <cell r="Q977">
            <v>4.45696489557578E-8</v>
          </cell>
          <cell r="R977">
            <v>4.9521832173064224E-9</v>
          </cell>
          <cell r="S977">
            <v>2.22848244778789E-8</v>
          </cell>
          <cell r="W977">
            <v>2.311963414634147E-2</v>
          </cell>
          <cell r="X977">
            <v>2.311963414634147E-2</v>
          </cell>
          <cell r="AD977">
            <v>29.661970592694399</v>
          </cell>
        </row>
        <row r="978">
          <cell r="A978">
            <v>978</v>
          </cell>
          <cell r="B978">
            <v>396010</v>
          </cell>
          <cell r="C978" t="str">
            <v>2,4,7-TRIAMINO-6-PHENYL PTERIDINE</v>
          </cell>
          <cell r="D978">
            <v>253.27</v>
          </cell>
          <cell r="E978">
            <v>9.5499258602143584</v>
          </cell>
          <cell r="F978">
            <v>14986.492476390065</v>
          </cell>
          <cell r="G978">
            <v>1.1143982235583162E-10</v>
          </cell>
          <cell r="H978">
            <v>1.4533333329699998E-9</v>
          </cell>
          <cell r="I978">
            <v>3303</v>
          </cell>
          <cell r="P978">
            <v>1.5254050499999999E-4</v>
          </cell>
          <cell r="Q978">
            <v>2.1393431498763744E-7</v>
          </cell>
          <cell r="R978">
            <v>2.3770479443070826E-8</v>
          </cell>
          <cell r="S978">
            <v>1.0696715749381872E-7</v>
          </cell>
          <cell r="W978">
            <v>14.748999999999999</v>
          </cell>
          <cell r="X978">
            <v>14.748999999999999</v>
          </cell>
          <cell r="AD978">
            <v>1.0651235816613795</v>
          </cell>
        </row>
        <row r="979">
          <cell r="A979">
            <v>979</v>
          </cell>
          <cell r="B979">
            <v>538238</v>
          </cell>
          <cell r="C979" t="str">
            <v>TRIOCTONOIN</v>
          </cell>
          <cell r="D979">
            <v>470.7</v>
          </cell>
          <cell r="E979">
            <v>1584893192.4611149</v>
          </cell>
          <cell r="F979">
            <v>2296677.4167516143</v>
          </cell>
          <cell r="G979">
            <v>10496.609997375846</v>
          </cell>
          <cell r="H979">
            <v>8.9199999977699989</v>
          </cell>
          <cell r="I979">
            <v>0.4</v>
          </cell>
          <cell r="P979">
            <v>2.2759162500000001E-5</v>
          </cell>
          <cell r="Q979">
            <v>9.2532143160742838E-7</v>
          </cell>
          <cell r="R979">
            <v>1.0281349240082538E-7</v>
          </cell>
          <cell r="S979">
            <v>4.6266071580371419E-7</v>
          </cell>
          <cell r="W979">
            <v>2394.8451219512203</v>
          </cell>
          <cell r="X979">
            <v>2394.8451219512203</v>
          </cell>
          <cell r="AD979">
            <v>280.60000000000002</v>
          </cell>
        </row>
        <row r="980">
          <cell r="A980">
            <v>980</v>
          </cell>
          <cell r="B980">
            <v>76131</v>
          </cell>
          <cell r="C980" t="str">
            <v>1,1,2-Trichloro-1,2,2-trifluoroethane</v>
          </cell>
          <cell r="D980">
            <v>187.38</v>
          </cell>
          <cell r="E980">
            <v>1445.4397707459289</v>
          </cell>
          <cell r="F980">
            <v>196.78862897068458</v>
          </cell>
          <cell r="G980">
            <v>53126</v>
          </cell>
          <cell r="H980">
            <v>48399.999987899995</v>
          </cell>
          <cell r="I980">
            <v>170</v>
          </cell>
          <cell r="P980">
            <v>0</v>
          </cell>
          <cell r="Q980">
            <v>1.3370894686727339E-7</v>
          </cell>
          <cell r="R980">
            <v>1.4856549651919266E-8</v>
          </cell>
          <cell r="S980">
            <v>6.6854473433636697E-8</v>
          </cell>
          <cell r="U980">
            <v>4394.3445000000002</v>
          </cell>
          <cell r="V980">
            <v>4394.3445000000002</v>
          </cell>
          <cell r="W980" t="str">
            <v>NEG</v>
          </cell>
          <cell r="AD980">
            <v>49.624940607974501</v>
          </cell>
        </row>
        <row r="981">
          <cell r="A981">
            <v>981</v>
          </cell>
          <cell r="B981">
            <v>75694</v>
          </cell>
          <cell r="C981" t="str">
            <v>trichlorofluoromethane</v>
          </cell>
          <cell r="D981">
            <v>137.37</v>
          </cell>
          <cell r="E981">
            <v>338.84415613920248</v>
          </cell>
          <cell r="F981">
            <v>43.893478553471738</v>
          </cell>
          <cell r="G981">
            <v>9797</v>
          </cell>
          <cell r="H981">
            <v>107066.6666399</v>
          </cell>
          <cell r="I981">
            <v>1100</v>
          </cell>
          <cell r="P981">
            <v>0</v>
          </cell>
          <cell r="Q981">
            <v>1.3370894686727339E-7</v>
          </cell>
          <cell r="R981">
            <v>1.4856549651919266E-8</v>
          </cell>
          <cell r="S981">
            <v>6.6854473433636697E-8</v>
          </cell>
          <cell r="U981">
            <v>343.32654391094519</v>
          </cell>
          <cell r="V981">
            <v>343.32654391094519</v>
          </cell>
          <cell r="W981" t="str">
            <v>NEG</v>
          </cell>
          <cell r="X981" t="str">
            <v>NEG</v>
          </cell>
          <cell r="AD981">
            <v>33.113112148259127</v>
          </cell>
        </row>
        <row r="982">
          <cell r="A982">
            <v>982</v>
          </cell>
          <cell r="B982">
            <v>42011483</v>
          </cell>
          <cell r="C982" t="str">
            <v>2,2,2-TRIFLUORO-N-[4-(5-NITRO-2-FURYL)-2-THIAZOLYL]ACETAMIDE</v>
          </cell>
          <cell r="D982">
            <v>307.2</v>
          </cell>
          <cell r="E982">
            <v>707.94578438413873</v>
          </cell>
          <cell r="F982">
            <v>2472.2933460623403</v>
          </cell>
          <cell r="G982">
            <v>3.8469355800135821E-5</v>
          </cell>
          <cell r="H982">
            <v>2.0799999994800001E-6</v>
          </cell>
          <cell r="I982">
            <v>16.61</v>
          </cell>
          <cell r="P982">
            <v>7.2980774999999998E-6</v>
          </cell>
          <cell r="Q982">
            <v>1.3370894686727339E-7</v>
          </cell>
          <cell r="R982">
            <v>1.4856549651919266E-8</v>
          </cell>
          <cell r="S982">
            <v>6.6854473433636697E-8</v>
          </cell>
          <cell r="W982">
            <v>2.4451000000000001</v>
          </cell>
          <cell r="X982">
            <v>2.4451000000000001</v>
          </cell>
          <cell r="AD982">
            <v>12.814450859457875</v>
          </cell>
        </row>
        <row r="983">
          <cell r="A983">
            <v>983</v>
          </cell>
          <cell r="B983">
            <v>127480</v>
          </cell>
          <cell r="C983" t="str">
            <v>Trimethadione</v>
          </cell>
          <cell r="D983">
            <v>143.13999999999999</v>
          </cell>
          <cell r="E983">
            <v>3.8904514499428067</v>
          </cell>
          <cell r="F983">
            <v>5.2311840477968925</v>
          </cell>
          <cell r="G983">
            <v>1.2672661330165164E-4</v>
          </cell>
          <cell r="H983">
            <v>4.4266666655599994E-2</v>
          </cell>
          <cell r="I983">
            <v>50000</v>
          </cell>
          <cell r="P983">
            <v>3.2387999999999998E-6</v>
          </cell>
          <cell r="Q983">
            <v>2.1393431498763744E-7</v>
          </cell>
          <cell r="R983">
            <v>2.3770479443070826E-8</v>
          </cell>
          <cell r="S983">
            <v>1.0696715749381872E-7</v>
          </cell>
          <cell r="X983" t="str">
            <v>NEG</v>
          </cell>
          <cell r="AD983">
            <v>1.1705770359631378</v>
          </cell>
        </row>
        <row r="984">
          <cell r="A984">
            <v>984</v>
          </cell>
          <cell r="B984">
            <v>137177</v>
          </cell>
          <cell r="C984" t="str">
            <v>2,4,5-Trimethylaniline</v>
          </cell>
          <cell r="D984">
            <v>135.21</v>
          </cell>
          <cell r="E984">
            <v>186.20871366628685</v>
          </cell>
          <cell r="F984">
            <v>301.99517204020168</v>
          </cell>
          <cell r="G984">
            <v>0.25047999999999998</v>
          </cell>
          <cell r="H984">
            <v>1.1999999996999999</v>
          </cell>
          <cell r="I984">
            <v>1500</v>
          </cell>
          <cell r="P984">
            <v>1.5030600000000001E-4</v>
          </cell>
          <cell r="Q984">
            <v>2.1393431498763744E-7</v>
          </cell>
          <cell r="R984">
            <v>2.3770479443070826E-8</v>
          </cell>
          <cell r="S984">
            <v>1.0696715749381872E-7</v>
          </cell>
          <cell r="W984">
            <v>1.5018499999999999</v>
          </cell>
          <cell r="X984">
            <v>1.5018499999999999</v>
          </cell>
          <cell r="AD984">
            <v>11.39987265569977</v>
          </cell>
        </row>
        <row r="985">
          <cell r="A985">
            <v>985</v>
          </cell>
          <cell r="B985">
            <v>81152</v>
          </cell>
          <cell r="C985" t="str">
            <v>Benzene, 1-(1,1-dimethylethyl)-3,5-dimethyl-2,4,</v>
          </cell>
          <cell r="D985">
            <v>297.27</v>
          </cell>
          <cell r="E985">
            <v>28183.829312644593</v>
          </cell>
          <cell r="F985">
            <v>33589.226273449603</v>
          </cell>
          <cell r="G985">
            <v>3.0641417085108081E-2</v>
          </cell>
          <cell r="H985">
            <v>8.4666666645499984E-5</v>
          </cell>
          <cell r="I985">
            <v>0.82140000000000002</v>
          </cell>
          <cell r="P985">
            <v>6.2324250000000003E-7</v>
          </cell>
          <cell r="Q985">
            <v>4.45696489557578E-8</v>
          </cell>
          <cell r="R985">
            <v>4.9521832173064224E-9</v>
          </cell>
          <cell r="S985">
            <v>2.22848244778789E-8</v>
          </cell>
          <cell r="W985">
            <v>31.114999999999998</v>
          </cell>
          <cell r="X985">
            <v>31.114999999999998</v>
          </cell>
          <cell r="AD985">
            <v>4089.7805010288303</v>
          </cell>
        </row>
        <row r="986">
          <cell r="A986">
            <v>986</v>
          </cell>
          <cell r="B986">
            <v>75104437</v>
          </cell>
          <cell r="C986" t="str">
            <v>5H-Pyrido(4,3-b)indol-3-amine, 1,4-dimethyl-, acetate</v>
          </cell>
          <cell r="D986">
            <v>211.27</v>
          </cell>
          <cell r="E986">
            <v>93.325430079699174</v>
          </cell>
          <cell r="F986">
            <v>40197.588496687211</v>
          </cell>
          <cell r="G986">
            <v>6.6635169566404512E-5</v>
          </cell>
          <cell r="H986">
            <v>1.9466666661799999E-5</v>
          </cell>
          <cell r="I986">
            <v>61.72</v>
          </cell>
          <cell r="P986">
            <v>1.50204E-4</v>
          </cell>
          <cell r="Q986">
            <v>2.1393431498763744E-7</v>
          </cell>
          <cell r="R986">
            <v>2.3770479443070826E-8</v>
          </cell>
          <cell r="S986">
            <v>1.0696715749381872E-7</v>
          </cell>
          <cell r="W986">
            <v>0.25082621951219508</v>
          </cell>
          <cell r="X986">
            <v>0.25082621951219508</v>
          </cell>
          <cell r="AD986">
            <v>9.2639999999999993</v>
          </cell>
          <cell r="AE986" t="str">
            <v>F</v>
          </cell>
        </row>
        <row r="987">
          <cell r="A987">
            <v>987</v>
          </cell>
          <cell r="B987">
            <v>72254581</v>
          </cell>
          <cell r="C987" t="str">
            <v>3-Amino-1-methyl-5H-pyrido(4,3-b)indole acetate</v>
          </cell>
          <cell r="D987">
            <v>255.28</v>
          </cell>
          <cell r="E987">
            <v>204.17379446695315</v>
          </cell>
          <cell r="F987">
            <v>5806.30706966867</v>
          </cell>
          <cell r="G987">
            <v>8.0448500707689909E-5</v>
          </cell>
          <cell r="H987">
            <v>5.7733333318899997E-6</v>
          </cell>
          <cell r="I987">
            <v>18.32</v>
          </cell>
          <cell r="P987">
            <v>1.5013362000000001E-4</v>
          </cell>
          <cell r="Q987">
            <v>2.1393431498763744E-7</v>
          </cell>
          <cell r="R987">
            <v>2.3770479443070826E-8</v>
          </cell>
          <cell r="S987">
            <v>1.0696715749381872E-7</v>
          </cell>
          <cell r="W987">
            <v>2.905221951219513</v>
          </cell>
          <cell r="X987">
            <v>2.905221951219513</v>
          </cell>
          <cell r="AD987">
            <v>13.639548675066383</v>
          </cell>
        </row>
        <row r="988">
          <cell r="A988">
            <v>988</v>
          </cell>
          <cell r="B988">
            <v>54126</v>
          </cell>
          <cell r="C988" t="str">
            <v>DL-TRYPTOPHAN</v>
          </cell>
          <cell r="D988">
            <v>204.23</v>
          </cell>
          <cell r="E988">
            <v>8.9125093813374537E-2</v>
          </cell>
          <cell r="F988">
            <v>320.55311387004377</v>
          </cell>
          <cell r="G988">
            <v>3.9423502477706306E-9</v>
          </cell>
          <cell r="H988">
            <v>2.5866666660199998E-7</v>
          </cell>
          <cell r="I988">
            <v>13400</v>
          </cell>
          <cell r="P988">
            <v>1.7948441999999999E-4</v>
          </cell>
          <cell r="Q988">
            <v>5.3483578746909358E-7</v>
          </cell>
          <cell r="R988">
            <v>5.9426198607677063E-8</v>
          </cell>
          <cell r="S988">
            <v>2.6741789373454679E-7</v>
          </cell>
          <cell r="X988" t="str">
            <v>NEG</v>
          </cell>
          <cell r="AD988">
            <v>0.89970472234932974</v>
          </cell>
        </row>
        <row r="989">
          <cell r="A989">
            <v>989</v>
          </cell>
          <cell r="B989">
            <v>73223</v>
          </cell>
          <cell r="C989" t="str">
            <v>TRYPTOPHAN</v>
          </cell>
          <cell r="D989">
            <v>204.23</v>
          </cell>
          <cell r="E989">
            <v>8.7096358995608011E-2</v>
          </cell>
          <cell r="F989">
            <v>320.55311387004377</v>
          </cell>
          <cell r="G989">
            <v>3.9423502477706306E-9</v>
          </cell>
          <cell r="H989">
            <v>2.5866666660199998E-7</v>
          </cell>
          <cell r="I989">
            <v>13400</v>
          </cell>
          <cell r="P989">
            <v>1.7948441999999999E-4</v>
          </cell>
          <cell r="Q989">
            <v>5.3483578746909358E-7</v>
          </cell>
          <cell r="R989">
            <v>5.9426198607677063E-8</v>
          </cell>
          <cell r="S989">
            <v>2.6741789373454679E-7</v>
          </cell>
          <cell r="X989" t="str">
            <v>NEG</v>
          </cell>
          <cell r="AD989">
            <v>0.89970472234932974</v>
          </cell>
        </row>
        <row r="990">
          <cell r="A990">
            <v>990</v>
          </cell>
          <cell r="B990">
            <v>34661751</v>
          </cell>
          <cell r="C990" t="str">
            <v>2,4(1H,3H)-PYRIMIDINEDIONE, 6-[[3-[4-(2-METHOXYP</v>
          </cell>
          <cell r="D990">
            <v>387.49</v>
          </cell>
          <cell r="E990">
            <v>39.810717055349755</v>
          </cell>
          <cell r="F990">
            <v>380.80268334427137</v>
          </cell>
          <cell r="G990">
            <v>6.4991969488199267E-9</v>
          </cell>
          <cell r="H990">
            <v>2.6399999993399996E-9</v>
          </cell>
          <cell r="I990">
            <v>157.4</v>
          </cell>
          <cell r="P990">
            <v>2.5213680000000003E-4</v>
          </cell>
          <cell r="Q990">
            <v>1.3370894686727339E-7</v>
          </cell>
          <cell r="R990">
            <v>1.4856549651919266E-8</v>
          </cell>
          <cell r="S990">
            <v>6.6854473433636697E-8</v>
          </cell>
          <cell r="X990" t="str">
            <v>NEG</v>
          </cell>
          <cell r="AD990">
            <v>1.5980854594730918</v>
          </cell>
        </row>
        <row r="991">
          <cell r="A991">
            <v>991</v>
          </cell>
          <cell r="B991">
            <v>593602</v>
          </cell>
          <cell r="C991" t="str">
            <v>Bromoethylene</v>
          </cell>
          <cell r="D991">
            <v>106.95</v>
          </cell>
          <cell r="E991">
            <v>37.153522909717275</v>
          </cell>
          <cell r="F991">
            <v>21.727011788637451</v>
          </cell>
          <cell r="G991">
            <v>2891.8684773238924</v>
          </cell>
          <cell r="H991">
            <v>137333.33329899999</v>
          </cell>
          <cell r="I991">
            <v>5079</v>
          </cell>
          <cell r="P991">
            <v>5.1074999999999998E-6</v>
          </cell>
          <cell r="Q991">
            <v>5.3483578746909358E-7</v>
          </cell>
          <cell r="R991">
            <v>5.9426198607677063E-8</v>
          </cell>
          <cell r="S991">
            <v>2.6741789373454679E-7</v>
          </cell>
          <cell r="U991">
            <v>5.7544987499999998</v>
          </cell>
          <cell r="V991">
            <v>5.7544987499999998</v>
          </cell>
          <cell r="W991">
            <v>8.0700609756097563</v>
          </cell>
          <cell r="X991">
            <v>8.0700609756097563</v>
          </cell>
          <cell r="AD991">
            <v>4.2130828540400849</v>
          </cell>
        </row>
        <row r="992">
          <cell r="A992">
            <v>992</v>
          </cell>
          <cell r="B992">
            <v>75014</v>
          </cell>
          <cell r="C992" t="str">
            <v>chloroethene (vinyl chloride)</v>
          </cell>
          <cell r="D992">
            <v>62.5</v>
          </cell>
          <cell r="E992">
            <v>41.686938347033561</v>
          </cell>
          <cell r="F992">
            <v>21.727011788637451</v>
          </cell>
          <cell r="G992">
            <v>2807.8</v>
          </cell>
          <cell r="H992">
            <v>397333.33323399996</v>
          </cell>
          <cell r="I992">
            <v>8800</v>
          </cell>
          <cell r="P992">
            <v>5.22E-6</v>
          </cell>
          <cell r="Q992">
            <v>5.3483578746909358E-7</v>
          </cell>
          <cell r="R992">
            <v>5.9426198607677063E-8</v>
          </cell>
          <cell r="S992">
            <v>2.6741789373454679E-7</v>
          </cell>
          <cell r="U992">
            <v>7.4733749999999999</v>
          </cell>
          <cell r="V992">
            <v>0.62268773397824062</v>
          </cell>
          <cell r="W992">
            <v>2.5867817073170731</v>
          </cell>
          <cell r="X992">
            <v>3.2716463414634145</v>
          </cell>
          <cell r="AD992">
            <v>4.8921526513441789</v>
          </cell>
        </row>
        <row r="993">
          <cell r="A993">
            <v>993</v>
          </cell>
          <cell r="B993">
            <v>25013154</v>
          </cell>
          <cell r="C993" t="str">
            <v>VINYLTOLUENE</v>
          </cell>
          <cell r="D993">
            <v>118.18</v>
          </cell>
          <cell r="E993">
            <v>3019.9517204020176</v>
          </cell>
          <cell r="F993">
            <v>697.91093019993411</v>
          </cell>
          <cell r="G993">
            <v>257.55</v>
          </cell>
          <cell r="H993">
            <v>199.99999994999999</v>
          </cell>
          <cell r="I993">
            <v>89</v>
          </cell>
          <cell r="P993">
            <v>3.8999999999999999E-5</v>
          </cell>
          <cell r="Q993">
            <v>5.3483578746909358E-7</v>
          </cell>
          <cell r="R993">
            <v>5.9426198607677063E-8</v>
          </cell>
          <cell r="S993">
            <v>2.6741789373454679E-7</v>
          </cell>
          <cell r="W993" t="str">
            <v>NEG</v>
          </cell>
          <cell r="AD993">
            <v>62.402214213897665</v>
          </cell>
        </row>
        <row r="994">
          <cell r="A994">
            <v>994</v>
          </cell>
          <cell r="B994">
            <v>100403</v>
          </cell>
          <cell r="C994" t="str">
            <v>4-VINYLCYCLOHEXENE</v>
          </cell>
          <cell r="D994">
            <v>108.18</v>
          </cell>
          <cell r="E994">
            <v>8511.3803820237772</v>
          </cell>
          <cell r="F994">
            <v>446.16962458096481</v>
          </cell>
          <cell r="G994">
            <v>4524.8</v>
          </cell>
          <cell r="H994">
            <v>2093.3333328099998</v>
          </cell>
          <cell r="I994">
            <v>50</v>
          </cell>
          <cell r="P994">
            <v>6.7009282500000004E-5</v>
          </cell>
          <cell r="Q994">
            <v>5.3483578746909358E-7</v>
          </cell>
          <cell r="R994">
            <v>5.9426198607677063E-8</v>
          </cell>
          <cell r="S994">
            <v>2.6741789373454679E-7</v>
          </cell>
          <cell r="W994">
            <v>25.97</v>
          </cell>
          <cell r="X994">
            <v>25.97</v>
          </cell>
          <cell r="AD994">
            <v>165.00610013202279</v>
          </cell>
        </row>
        <row r="995">
          <cell r="A995">
            <v>995</v>
          </cell>
          <cell r="B995">
            <v>75387</v>
          </cell>
          <cell r="C995" t="str">
            <v>1,1-DIFLUOROETHENE</v>
          </cell>
          <cell r="D995">
            <v>64.040000000000006</v>
          </cell>
          <cell r="E995">
            <v>17.378008287493756</v>
          </cell>
          <cell r="F995">
            <v>31.819987155303114</v>
          </cell>
          <cell r="G995">
            <v>38279</v>
          </cell>
          <cell r="H995">
            <v>3999999.9989999998</v>
          </cell>
          <cell r="I995">
            <v>169</v>
          </cell>
          <cell r="P995">
            <v>1.575E-6</v>
          </cell>
          <cell r="Q995">
            <v>5.3483578746909358E-7</v>
          </cell>
          <cell r="R995">
            <v>5.9426198607677063E-8</v>
          </cell>
          <cell r="S995">
            <v>2.6741789373454679E-7</v>
          </cell>
          <cell r="X995" t="str">
            <v>NEG</v>
          </cell>
          <cell r="AD995">
            <v>2.5686208293828754</v>
          </cell>
        </row>
        <row r="996">
          <cell r="A996">
            <v>996</v>
          </cell>
          <cell r="B996">
            <v>51786539</v>
          </cell>
          <cell r="C996" t="str">
            <v>1-Amino-2,5-dimethylbenzene hydrochloride</v>
          </cell>
          <cell r="D996">
            <v>121.18</v>
          </cell>
          <cell r="E996">
            <v>67.60829753919819</v>
          </cell>
          <cell r="F996">
            <v>184.45906375860847</v>
          </cell>
          <cell r="G996">
            <v>0.43126999999999999</v>
          </cell>
          <cell r="H996">
            <v>19.999999995</v>
          </cell>
          <cell r="I996">
            <v>5600</v>
          </cell>
          <cell r="P996">
            <v>1.50204E-4</v>
          </cell>
          <cell r="Q996">
            <v>2.1393431498763744E-7</v>
          </cell>
          <cell r="R996">
            <v>2.3770479443070826E-8</v>
          </cell>
          <cell r="S996">
            <v>1.0696715749381872E-7</v>
          </cell>
          <cell r="W996">
            <v>66.305365853658543</v>
          </cell>
          <cell r="X996">
            <v>66.305365853658543</v>
          </cell>
          <cell r="AD996">
            <v>3.8001435294158585</v>
          </cell>
        </row>
        <row r="997">
          <cell r="A997">
            <v>997</v>
          </cell>
          <cell r="B997">
            <v>2832408</v>
          </cell>
          <cell r="C997" t="str">
            <v>4'-((6-HYDROXY-M-TOLYL)AZO)ACETANILIDE</v>
          </cell>
          <cell r="D997">
            <v>269.31</v>
          </cell>
          <cell r="E997">
            <v>9549.9258602143691</v>
          </cell>
          <cell r="F997">
            <v>1903.2682375763525</v>
          </cell>
          <cell r="G997">
            <v>1.5149999999999999E-6</v>
          </cell>
          <cell r="H997">
            <v>6.6666666649999996E-9</v>
          </cell>
          <cell r="I997">
            <v>1.18</v>
          </cell>
          <cell r="P997">
            <v>1.6116105E-5</v>
          </cell>
          <cell r="Q997">
            <v>1.3370894686727339E-7</v>
          </cell>
          <cell r="R997">
            <v>1.4856549651919266E-8</v>
          </cell>
          <cell r="S997">
            <v>6.6854473433636697E-8</v>
          </cell>
          <cell r="W997">
            <v>165.76341463414636</v>
          </cell>
          <cell r="X997">
            <v>165.76341463414636</v>
          </cell>
          <cell r="AD997">
            <v>74.541821337899094</v>
          </cell>
        </row>
        <row r="998">
          <cell r="A998">
            <v>998</v>
          </cell>
          <cell r="B998">
            <v>6358856</v>
          </cell>
          <cell r="C998" t="str">
            <v>C,I, PIGMENT YELLOW 12</v>
          </cell>
          <cell r="D998">
            <v>629.51</v>
          </cell>
          <cell r="E998">
            <v>11220184.543019636</v>
          </cell>
          <cell r="F998">
            <v>90074.11421869586</v>
          </cell>
          <cell r="G998">
            <v>5.1137154976599997E-12</v>
          </cell>
          <cell r="H998">
            <v>2.9333333325999997E-19</v>
          </cell>
          <cell r="I998">
            <v>3.6109999999999998E-5</v>
          </cell>
          <cell r="P998">
            <v>2.1458250000000001E-5</v>
          </cell>
          <cell r="Q998">
            <v>4.45696489557578E-8</v>
          </cell>
          <cell r="R998">
            <v>4.9521832173064224E-9</v>
          </cell>
          <cell r="S998">
            <v>2.22848244778789E-8</v>
          </cell>
          <cell r="X998" t="str">
            <v>NEG</v>
          </cell>
          <cell r="AD998">
            <v>18.352701456751028</v>
          </cell>
        </row>
        <row r="999">
          <cell r="A999">
            <v>999</v>
          </cell>
          <cell r="B999">
            <v>5979282</v>
          </cell>
          <cell r="C999" t="str">
            <v>Butanamide, N,N'-(3,3'-dimethyl 1,1'-biphenyl -4,4'-diyl)bis 2- (2,4-dichlorophenyl)azo -3-oxo-</v>
          </cell>
          <cell r="D999">
            <v>726.45</v>
          </cell>
          <cell r="E999">
            <v>204173794.4669534</v>
          </cell>
          <cell r="F999">
            <v>1371513.2259364873</v>
          </cell>
          <cell r="G999">
            <v>2.585728715082284E-12</v>
          </cell>
          <cell r="H999">
            <v>2.4666666660500001E-21</v>
          </cell>
          <cell r="I999">
            <v>6.9299999999999997E-7</v>
          </cell>
          <cell r="P999">
            <v>1.88780775E-5</v>
          </cell>
          <cell r="Q999">
            <v>4.45696489557578E-8</v>
          </cell>
          <cell r="R999">
            <v>4.9521832173064224E-9</v>
          </cell>
          <cell r="S999">
            <v>2.22848244778789E-8</v>
          </cell>
          <cell r="X999" t="str">
            <v>NEG</v>
          </cell>
          <cell r="AD999">
            <v>213.25538179462009</v>
          </cell>
        </row>
        <row r="1000">
          <cell r="A1000">
            <v>1000</v>
          </cell>
          <cell r="B1000">
            <v>128665</v>
          </cell>
          <cell r="C1000" t="str">
            <v>C,I Vat Yellow 4</v>
          </cell>
          <cell r="D1000">
            <v>332.36</v>
          </cell>
          <cell r="E1000">
            <v>1905460.7179632513</v>
          </cell>
          <cell r="F1000">
            <v>97813.770432298828</v>
          </cell>
          <cell r="G1000">
            <v>1.7477153326435919E-6</v>
          </cell>
          <cell r="H1000">
            <v>1.3866666663199999E-11</v>
          </cell>
          <cell r="I1000">
            <v>2.637E-3</v>
          </cell>
          <cell r="P1000">
            <v>1.2357112500000002E-5</v>
          </cell>
          <cell r="Q1000">
            <v>2.1393431498763744E-7</v>
          </cell>
          <cell r="R1000">
            <v>2.3770479443070826E-8</v>
          </cell>
          <cell r="S1000">
            <v>1.0696715749381872E-7</v>
          </cell>
          <cell r="W1000">
            <v>2670.5</v>
          </cell>
          <cell r="X1000">
            <v>2670.5</v>
          </cell>
          <cell r="AD1000">
            <v>110.20467039630302</v>
          </cell>
        </row>
        <row r="1001">
          <cell r="A1001">
            <v>1001</v>
          </cell>
          <cell r="B1001">
            <v>2783940</v>
          </cell>
          <cell r="C1001" t="str">
            <v>C,I, YELLOW 3</v>
          </cell>
          <cell r="D1001">
            <v>452.37</v>
          </cell>
          <cell r="E1001">
            <v>6.6069344800759586E-2</v>
          </cell>
          <cell r="F1001">
            <v>25113.081148680518</v>
          </cell>
          <cell r="G1001">
            <v>4.5395726304440541E-23</v>
          </cell>
          <cell r="H1001">
            <v>1.9066666661899999E-20</v>
          </cell>
          <cell r="I1001">
            <v>190000</v>
          </cell>
          <cell r="P1001">
            <v>3.0153075000000003E-6</v>
          </cell>
          <cell r="Q1001">
            <v>2.1393431498763744E-7</v>
          </cell>
          <cell r="R1001">
            <v>2.3770479443070826E-8</v>
          </cell>
          <cell r="S1001">
            <v>1.0696715749381872E-7</v>
          </cell>
          <cell r="X1001" t="str">
            <v>NEG</v>
          </cell>
          <cell r="AD1001">
            <v>3.1619999999999999</v>
          </cell>
          <cell r="AE1001" t="str">
            <v>F</v>
          </cell>
        </row>
        <row r="1002">
          <cell r="A1002">
            <v>1002</v>
          </cell>
          <cell r="B1002">
            <v>17924924</v>
          </cell>
          <cell r="C1002" t="str">
            <v>Zearalenone</v>
          </cell>
          <cell r="D1002">
            <v>318.37</v>
          </cell>
          <cell r="E1002">
            <v>3801.8939632056172</v>
          </cell>
          <cell r="F1002">
            <v>4999.194110250005</v>
          </cell>
          <cell r="G1002">
            <v>1.43012552441157E-8</v>
          </cell>
          <cell r="H1002">
            <v>1.4266666663099999E-9</v>
          </cell>
          <cell r="I1002">
            <v>31.76</v>
          </cell>
          <cell r="P1002">
            <v>2.0543332499999999E-4</v>
          </cell>
          <cell r="Q1002">
            <v>2.1393431498763744E-7</v>
          </cell>
          <cell r="R1002">
            <v>2.3770479443070826E-8</v>
          </cell>
          <cell r="S1002">
            <v>1.0696715749381872E-7</v>
          </cell>
          <cell r="W1002">
            <v>9.5549999999999997</v>
          </cell>
          <cell r="X1002">
            <v>9.5549999999999997</v>
          </cell>
          <cell r="AD1002">
            <v>13.567505302998621</v>
          </cell>
        </row>
        <row r="1003">
          <cell r="A1003">
            <v>1003</v>
          </cell>
          <cell r="B1003">
            <v>136232</v>
          </cell>
          <cell r="C1003" t="str">
            <v>Butyl ziram</v>
          </cell>
          <cell r="D1003">
            <v>474.13</v>
          </cell>
          <cell r="E1003">
            <v>10964781.961431853</v>
          </cell>
          <cell r="F1003">
            <v>1794733.6268325264</v>
          </cell>
          <cell r="G1003">
            <v>2414.6351881359442</v>
          </cell>
          <cell r="H1003">
            <v>5.3066666653399999E-2</v>
          </cell>
          <cell r="I1003">
            <v>1.042E-2</v>
          </cell>
          <cell r="P1003">
            <v>1.3923951749999998E-4</v>
          </cell>
          <cell r="Q1003">
            <v>9.2532143160742838E-7</v>
          </cell>
          <cell r="R1003">
            <v>1.0281349240082538E-7</v>
          </cell>
          <cell r="S1003">
            <v>4.6266071580371419E-7</v>
          </cell>
          <cell r="X1003" t="str">
            <v>NEG</v>
          </cell>
          <cell r="AD1003">
            <v>13261.724450973856</v>
          </cell>
          <cell r="AH1003" t="str">
            <v>F</v>
          </cell>
        </row>
        <row r="1004">
          <cell r="A1004">
            <v>1004</v>
          </cell>
          <cell r="B1004">
            <v>100630</v>
          </cell>
          <cell r="C1004" t="str">
            <v>PHENYL HYDRAZINE</v>
          </cell>
          <cell r="D1004">
            <v>108.14</v>
          </cell>
          <cell r="E1004">
            <v>17.782794100389236</v>
          </cell>
          <cell r="F1004">
            <v>133.96766874259347</v>
          </cell>
          <cell r="G1004">
            <v>4.4642E-4</v>
          </cell>
          <cell r="H1004">
            <v>3.4666666657999996</v>
          </cell>
          <cell r="I1004">
            <v>127000</v>
          </cell>
          <cell r="P1004">
            <v>3.1993462499999999E-5</v>
          </cell>
          <cell r="Q1004">
            <v>5.3483578746909358E-7</v>
          </cell>
          <cell r="R1004">
            <v>5.9426198607677063E-8</v>
          </cell>
          <cell r="S1004">
            <v>2.6741789373454679E-7</v>
          </cell>
          <cell r="T1004">
            <v>0.9621267172152288</v>
          </cell>
          <cell r="X1004" t="str">
            <v>NEG</v>
          </cell>
          <cell r="AD1004">
            <v>2.2552775667452485</v>
          </cell>
          <cell r="AI1004" t="str">
            <v>F</v>
          </cell>
        </row>
        <row r="1005">
          <cell r="A1005">
            <v>1005</v>
          </cell>
          <cell r="B1005">
            <v>103902</v>
          </cell>
          <cell r="C1005" t="str">
            <v>ACETAMIDE, N-(4-HYDROXYPHENYL)</v>
          </cell>
          <cell r="D1005">
            <v>151.16999999999999</v>
          </cell>
          <cell r="E1005">
            <v>2.8840315031266059</v>
          </cell>
          <cell r="F1005">
            <v>45.092052087565364</v>
          </cell>
          <cell r="G1005">
            <v>2.7930457135874524E-6</v>
          </cell>
          <cell r="H1005">
            <v>2.5866666660200001E-4</v>
          </cell>
          <cell r="I1005">
            <v>14000</v>
          </cell>
          <cell r="P1005">
            <v>1.325709E-5</v>
          </cell>
          <cell r="Q1005">
            <v>5.3483578746909358E-7</v>
          </cell>
          <cell r="R1005">
            <v>5.9426198607677063E-8</v>
          </cell>
          <cell r="S1005">
            <v>2.6741789373454679E-7</v>
          </cell>
          <cell r="T1005">
            <v>2.0346991314758012</v>
          </cell>
          <cell r="W1005">
            <v>215.92865853658537</v>
          </cell>
          <cell r="X1005">
            <v>215.92865853658537</v>
          </cell>
          <cell r="AD1005">
            <v>0.98401110576113382</v>
          </cell>
        </row>
        <row r="1006">
          <cell r="A1006">
            <v>1006</v>
          </cell>
          <cell r="B1006">
            <v>106887</v>
          </cell>
          <cell r="C1006" t="str">
            <v>1,2-Butylene oxide</v>
          </cell>
          <cell r="D1006">
            <v>72.11</v>
          </cell>
          <cell r="E1006">
            <v>7.2443596007499025</v>
          </cell>
          <cell r="F1006">
            <v>9.9060382367060491</v>
          </cell>
          <cell r="G1006">
            <v>18.18</v>
          </cell>
          <cell r="H1006">
            <v>23999.999993999998</v>
          </cell>
          <cell r="I1006">
            <v>95000</v>
          </cell>
          <cell r="P1006">
            <v>1.4325E-6</v>
          </cell>
          <cell r="Q1006">
            <v>5.3483578746909358E-7</v>
          </cell>
          <cell r="R1006">
            <v>5.9426198607677063E-8</v>
          </cell>
          <cell r="S1006">
            <v>2.6741789373454679E-7</v>
          </cell>
          <cell r="T1006">
            <v>1.962096456952785</v>
          </cell>
          <cell r="U1006">
            <v>3.5850138376383756</v>
          </cell>
          <cell r="V1006">
            <v>3.5850138376383756</v>
          </cell>
          <cell r="W1006">
            <v>95.96829268292683</v>
          </cell>
          <cell r="X1006">
            <v>95.96829268292683</v>
          </cell>
          <cell r="AD1006">
            <v>1.4760463663856411</v>
          </cell>
          <cell r="AJ1006" t="str">
            <v>F</v>
          </cell>
          <cell r="AL1006" t="str">
            <v>F</v>
          </cell>
        </row>
        <row r="1007">
          <cell r="A1007">
            <v>1007</v>
          </cell>
          <cell r="B1007">
            <v>106923</v>
          </cell>
          <cell r="C1007" t="str">
            <v>Oxirane,  (2-propenyloxy)methyl -</v>
          </cell>
          <cell r="D1007">
            <v>114.15</v>
          </cell>
          <cell r="E1007">
            <v>2.8183829312644542</v>
          </cell>
          <cell r="F1007">
            <v>8.0593496911274567</v>
          </cell>
          <cell r="G1007">
            <v>1.512852519270423</v>
          </cell>
          <cell r="H1007">
            <v>573.33333318999996</v>
          </cell>
          <cell r="I1007">
            <v>43260</v>
          </cell>
          <cell r="P1007">
            <v>2.9627572500000002E-5</v>
          </cell>
          <cell r="Q1007">
            <v>5.3483578746909358E-7</v>
          </cell>
          <cell r="R1007">
            <v>5.9426198607677063E-8</v>
          </cell>
          <cell r="S1007">
            <v>2.6741789373454679E-7</v>
          </cell>
          <cell r="T1007">
            <v>1.3835779330410887</v>
          </cell>
          <cell r="W1007">
            <v>44.59</v>
          </cell>
          <cell r="X1007">
            <v>44.59</v>
          </cell>
          <cell r="AC1007">
            <v>1.1823134705691886E-2</v>
          </cell>
          <cell r="AD1007">
            <v>1.0959733655238064</v>
          </cell>
          <cell r="AI1007" t="str">
            <v>F</v>
          </cell>
        </row>
        <row r="1008">
          <cell r="A1008">
            <v>1008</v>
          </cell>
          <cell r="B1008">
            <v>106990</v>
          </cell>
          <cell r="C1008" t="str">
            <v>1,3-butadiene</v>
          </cell>
          <cell r="D1008">
            <v>54.09</v>
          </cell>
          <cell r="E1008">
            <v>97.723722095581124</v>
          </cell>
          <cell r="F1008">
            <v>39.600438961152513</v>
          </cell>
          <cell r="G1008">
            <v>7433.6</v>
          </cell>
          <cell r="H1008">
            <v>281333.33326300001</v>
          </cell>
          <cell r="I1008">
            <v>735</v>
          </cell>
          <cell r="P1008">
            <v>4.9949999999999994E-5</v>
          </cell>
          <cell r="Q1008">
            <v>5.3483578746909358E-7</v>
          </cell>
          <cell r="R1008">
            <v>5.9426198607677063E-8</v>
          </cell>
          <cell r="S1008">
            <v>2.6741789373454679E-7</v>
          </cell>
          <cell r="U1008">
            <v>5.9189129999999999</v>
          </cell>
          <cell r="V1008">
            <v>5.9189129999999999</v>
          </cell>
          <cell r="W1008">
            <v>3.4054999999999995</v>
          </cell>
          <cell r="X1008">
            <v>3.4054999999999995</v>
          </cell>
          <cell r="AD1008">
            <v>10.009214583192959</v>
          </cell>
        </row>
        <row r="1009">
          <cell r="A1009">
            <v>1009</v>
          </cell>
          <cell r="B1009">
            <v>107131</v>
          </cell>
          <cell r="C1009" t="str">
            <v>Acrylonitrile</v>
          </cell>
          <cell r="D1009">
            <v>53.06</v>
          </cell>
          <cell r="E1009">
            <v>1.778279410038923</v>
          </cell>
          <cell r="F1009">
            <v>8.5113803820237681</v>
          </cell>
          <cell r="G1009">
            <v>13.937999999999999</v>
          </cell>
          <cell r="H1009">
            <v>14533.333329699999</v>
          </cell>
          <cell r="I1009">
            <v>74500</v>
          </cell>
          <cell r="P1009">
            <v>3.0749999999999998E-6</v>
          </cell>
          <cell r="Q1009">
            <v>5.3483578746909358E-7</v>
          </cell>
          <cell r="R1009">
            <v>5.9426198607677063E-8</v>
          </cell>
          <cell r="S1009">
            <v>2.6741789373454679E-7</v>
          </cell>
          <cell r="T1009">
            <v>0.80625250501425361</v>
          </cell>
          <cell r="U1009">
            <v>1.4199412499999997</v>
          </cell>
          <cell r="V1009">
            <v>1.4199412499999997</v>
          </cell>
          <cell r="W1009">
            <v>12.8684756097561</v>
          </cell>
          <cell r="X1009">
            <v>1.5484</v>
          </cell>
          <cell r="AD1009">
            <v>1.0332371194936301</v>
          </cell>
          <cell r="AL1009" t="str">
            <v>F</v>
          </cell>
        </row>
        <row r="1010">
          <cell r="A1010">
            <v>1010</v>
          </cell>
          <cell r="B1010">
            <v>1071836</v>
          </cell>
          <cell r="C1010" t="str">
            <v>GLYPHOSPHATE</v>
          </cell>
          <cell r="D1010">
            <v>169.07</v>
          </cell>
          <cell r="E1010">
            <v>3.9810717055349708E-4</v>
          </cell>
          <cell r="F1010">
            <v>1</v>
          </cell>
          <cell r="G1010">
            <v>2.121E-7</v>
          </cell>
          <cell r="H1010">
            <v>2.1066666661399998E-6</v>
          </cell>
          <cell r="I1010">
            <v>10500</v>
          </cell>
          <cell r="P1010">
            <v>5.9250637499999997E-5</v>
          </cell>
          <cell r="Q1010">
            <v>5.3483578746909358E-7</v>
          </cell>
          <cell r="R1010">
            <v>5.9426198607677063E-8</v>
          </cell>
          <cell r="S1010">
            <v>2.6741789373454679E-7</v>
          </cell>
          <cell r="T1010">
            <v>1.4662124364978752</v>
          </cell>
          <cell r="U1010">
            <v>121.98421617466246</v>
          </cell>
          <cell r="V1010">
            <v>121.98421617466246</v>
          </cell>
          <cell r="AD1010">
            <v>0.89309981622351764</v>
          </cell>
        </row>
        <row r="1011">
          <cell r="A1011">
            <v>1011</v>
          </cell>
          <cell r="B1011">
            <v>108010</v>
          </cell>
          <cell r="C1011" t="str">
            <v>2-DIMETHYLAMINOETHANOL</v>
          </cell>
          <cell r="D1011">
            <v>89.14</v>
          </cell>
          <cell r="E1011">
            <v>0.11481536214968829</v>
          </cell>
          <cell r="F1011">
            <v>1.2237705564718284</v>
          </cell>
          <cell r="G1011">
            <v>3.7673000000000005E-2</v>
          </cell>
          <cell r="H1011">
            <v>423.99999989399998</v>
          </cell>
          <cell r="I1011">
            <v>1000000</v>
          </cell>
          <cell r="P1011">
            <v>6.7500000000000001E-5</v>
          </cell>
          <cell r="Q1011">
            <v>5.3483578746909358E-7</v>
          </cell>
          <cell r="R1011">
            <v>5.9426198607677063E-8</v>
          </cell>
          <cell r="S1011">
            <v>2.6741789373454679E-7</v>
          </cell>
          <cell r="T1011">
            <v>1.5216184773751928</v>
          </cell>
          <cell r="X1011" t="str">
            <v>NEG</v>
          </cell>
          <cell r="AD1011">
            <v>3.1619999999999999</v>
          </cell>
          <cell r="AE1011" t="str">
            <v>F</v>
          </cell>
        </row>
        <row r="1012">
          <cell r="A1012">
            <v>1012</v>
          </cell>
          <cell r="B1012">
            <v>108032</v>
          </cell>
          <cell r="C1012" t="str">
            <v>1-NITROPROPANE</v>
          </cell>
          <cell r="D1012">
            <v>89.09</v>
          </cell>
          <cell r="E1012">
            <v>7.4131024130091765</v>
          </cell>
          <cell r="F1012">
            <v>35.892193464500529</v>
          </cell>
          <cell r="G1012">
            <v>8.7870000000000008</v>
          </cell>
          <cell r="H1012">
            <v>1346.6666663299998</v>
          </cell>
          <cell r="I1012">
            <v>15000</v>
          </cell>
          <cell r="P1012">
            <v>3.3000000000000002E-7</v>
          </cell>
          <cell r="Q1012">
            <v>5.3483578746909358E-7</v>
          </cell>
          <cell r="R1012">
            <v>5.9426198607677063E-8</v>
          </cell>
          <cell r="S1012">
            <v>2.6741789373454679E-7</v>
          </cell>
          <cell r="T1012">
            <v>1.959446279950998</v>
          </cell>
          <cell r="W1012" t="str">
            <v>NEG</v>
          </cell>
          <cell r="X1012" t="str">
            <v>NEG</v>
          </cell>
          <cell r="AD1012">
            <v>1.4474380996661584</v>
          </cell>
        </row>
        <row r="1013">
          <cell r="A1013">
            <v>1013</v>
          </cell>
          <cell r="B1013">
            <v>108054</v>
          </cell>
          <cell r="C1013" t="str">
            <v>vinyl acetate</v>
          </cell>
          <cell r="D1013">
            <v>86.09</v>
          </cell>
          <cell r="E1013">
            <v>5.3703179637025285</v>
          </cell>
          <cell r="F1013">
            <v>5.5834161702592677</v>
          </cell>
          <cell r="G1013">
            <v>51.610999999999997</v>
          </cell>
          <cell r="H1013">
            <v>12026.66666366</v>
          </cell>
          <cell r="I1013">
            <v>20000</v>
          </cell>
          <cell r="P1013">
            <v>1.8750000000000002E-5</v>
          </cell>
          <cell r="Q1013">
            <v>5.3483578746909358E-7</v>
          </cell>
          <cell r="R1013">
            <v>5.9426198607677063E-8</v>
          </cell>
          <cell r="S1013">
            <v>2.6741789373454679E-7</v>
          </cell>
          <cell r="T1013">
            <v>1.3336565604774724</v>
          </cell>
          <cell r="U1013">
            <v>14.94675</v>
          </cell>
          <cell r="V1013">
            <v>14.94675</v>
          </cell>
          <cell r="W1013">
            <v>492.92804878048776</v>
          </cell>
          <cell r="X1013">
            <v>87.680121951219505</v>
          </cell>
          <cell r="AD1013">
            <v>1.1238283926249308</v>
          </cell>
          <cell r="AL1013" t="str">
            <v>F</v>
          </cell>
        </row>
        <row r="1014">
          <cell r="A1014">
            <v>1014</v>
          </cell>
          <cell r="B1014">
            <v>108918</v>
          </cell>
          <cell r="C1014" t="str">
            <v>CYCLOHEXANAMINE</v>
          </cell>
          <cell r="D1014">
            <v>99.18</v>
          </cell>
          <cell r="E1014">
            <v>30.902954325135919</v>
          </cell>
          <cell r="F1014">
            <v>32.166217928790424</v>
          </cell>
          <cell r="G1014">
            <v>0.42015999999999998</v>
          </cell>
          <cell r="H1014">
            <v>1346.6666663299998</v>
          </cell>
          <cell r="I1014">
            <v>1000000</v>
          </cell>
          <cell r="P1014">
            <v>4.1520734999999999E-5</v>
          </cell>
          <cell r="Q1014">
            <v>5.3483578746909358E-7</v>
          </cell>
          <cell r="R1014">
            <v>5.9426198607677063E-8</v>
          </cell>
          <cell r="S1014">
            <v>2.6741789373454679E-7</v>
          </cell>
          <cell r="T1014">
            <v>1.6746423359031704</v>
          </cell>
          <cell r="U1014">
            <v>70.829544875610452</v>
          </cell>
          <cell r="V1014">
            <v>70.829544875610452</v>
          </cell>
          <cell r="AD1014">
            <v>4.468</v>
          </cell>
          <cell r="AE1014" t="str">
            <v>F</v>
          </cell>
        </row>
        <row r="1015">
          <cell r="A1015">
            <v>1015</v>
          </cell>
          <cell r="B1015">
            <v>108941</v>
          </cell>
          <cell r="C1015" t="str">
            <v>cyclohexanone</v>
          </cell>
          <cell r="D1015">
            <v>98.15</v>
          </cell>
          <cell r="E1015">
            <v>6.4565422903465572</v>
          </cell>
          <cell r="F1015">
            <v>17.378008287493756</v>
          </cell>
          <cell r="G1015">
            <v>0.90900000000000003</v>
          </cell>
          <cell r="H1015">
            <v>577.33333318899997</v>
          </cell>
          <cell r="I1015">
            <v>25000</v>
          </cell>
          <cell r="P1015">
            <v>4.7925000000000003E-6</v>
          </cell>
          <cell r="Q1015">
            <v>5.3483578746909358E-7</v>
          </cell>
          <cell r="R1015">
            <v>5.9426198607677063E-8</v>
          </cell>
          <cell r="S1015">
            <v>2.6741789373454679E-7</v>
          </cell>
          <cell r="T1015">
            <v>1.9705527921427077</v>
          </cell>
          <cell r="U1015">
            <v>1817.9583184740018</v>
          </cell>
          <cell r="V1015">
            <v>1817.9583184740018</v>
          </cell>
          <cell r="X1015" t="str">
            <v>NEG</v>
          </cell>
          <cell r="AD1015">
            <v>1.3658405430725051</v>
          </cell>
        </row>
        <row r="1016">
          <cell r="A1016">
            <v>1016</v>
          </cell>
          <cell r="B1016">
            <v>110974</v>
          </cell>
          <cell r="C1016" t="str">
            <v>DIISOPROPANOLAMINE</v>
          </cell>
          <cell r="D1016">
            <v>133.19</v>
          </cell>
          <cell r="E1016">
            <v>0.15135612484362079</v>
          </cell>
          <cell r="F1016">
            <v>1</v>
          </cell>
          <cell r="G1016">
            <v>2.5812015497422964E-6</v>
          </cell>
          <cell r="H1016">
            <v>1.6666666662499999E-2</v>
          </cell>
          <cell r="I1016">
            <v>860000</v>
          </cell>
          <cell r="P1016">
            <v>7.6264507499999992E-5</v>
          </cell>
          <cell r="Q1016">
            <v>5.3483578746909358E-7</v>
          </cell>
          <cell r="R1016">
            <v>5.9426198607677063E-8</v>
          </cell>
          <cell r="S1016">
            <v>2.6741789373454679E-7</v>
          </cell>
          <cell r="T1016">
            <v>2.5979098693731442</v>
          </cell>
          <cell r="X1016" t="str">
            <v>NEG</v>
          </cell>
          <cell r="AD1016">
            <v>0.90032643105972243</v>
          </cell>
        </row>
        <row r="1017">
          <cell r="A1017">
            <v>1017</v>
          </cell>
          <cell r="B1017">
            <v>111682</v>
          </cell>
          <cell r="C1017" t="str">
            <v>HEPTYLAMINE</v>
          </cell>
          <cell r="D1017">
            <v>115.22</v>
          </cell>
          <cell r="E1017">
            <v>371.53522909717265</v>
          </cell>
          <cell r="F1017">
            <v>267.60855931993342</v>
          </cell>
          <cell r="G1017">
            <v>6.1984548161011981</v>
          </cell>
          <cell r="H1017">
            <v>365.33333324199998</v>
          </cell>
          <cell r="I1017">
            <v>6791</v>
          </cell>
          <cell r="P1017">
            <v>2.898924E-5</v>
          </cell>
          <cell r="Q1017">
            <v>9.2532143160742838E-7</v>
          </cell>
          <cell r="R1017">
            <v>1.0281349240082538E-7</v>
          </cell>
          <cell r="S1017">
            <v>4.6266071580371419E-7</v>
          </cell>
          <cell r="T1017">
            <v>0.83604892896785876</v>
          </cell>
          <cell r="X1017" t="str">
            <v>NEG</v>
          </cell>
          <cell r="AD1017">
            <v>23.05</v>
          </cell>
          <cell r="AE1017" t="str">
            <v>F</v>
          </cell>
          <cell r="AI1017" t="str">
            <v>F</v>
          </cell>
        </row>
        <row r="1018">
          <cell r="A1018">
            <v>1018</v>
          </cell>
          <cell r="B1018">
            <v>120365</v>
          </cell>
          <cell r="C1018" t="str">
            <v>DICHLORPROP</v>
          </cell>
          <cell r="D1018">
            <v>235.07</v>
          </cell>
          <cell r="E1018">
            <v>2691.5348039269184</v>
          </cell>
          <cell r="F1018">
            <v>48.506506799997162</v>
          </cell>
          <cell r="G1018">
            <v>4.1640971418161176E-5</v>
          </cell>
          <cell r="H1018">
            <v>6.1999999984499991E-5</v>
          </cell>
          <cell r="I1018">
            <v>350</v>
          </cell>
          <cell r="P1018">
            <v>8.5469549999999999E-6</v>
          </cell>
          <cell r="Q1018">
            <v>2.1393431498763744E-7</v>
          </cell>
          <cell r="R1018">
            <v>2.3770479443070826E-8</v>
          </cell>
          <cell r="S1018">
            <v>1.0696715749381872E-7</v>
          </cell>
          <cell r="T1018">
            <v>1.6646147856537694</v>
          </cell>
          <cell r="X1018" t="str">
            <v>NEG</v>
          </cell>
          <cell r="AD1018">
            <v>3.1619999999999999</v>
          </cell>
          <cell r="AE1018" t="str">
            <v>F</v>
          </cell>
        </row>
        <row r="1019">
          <cell r="A1019">
            <v>1019</v>
          </cell>
          <cell r="B1019">
            <v>121448</v>
          </cell>
          <cell r="C1019" t="str">
            <v>TRIETHYLAMINE</v>
          </cell>
          <cell r="D1019">
            <v>101.19</v>
          </cell>
          <cell r="E1019">
            <v>28.183829312644548</v>
          </cell>
          <cell r="F1019">
            <v>50.804244799484437</v>
          </cell>
          <cell r="G1019">
            <v>15.048999999999999</v>
          </cell>
          <cell r="H1019">
            <v>7613.3333314299998</v>
          </cell>
          <cell r="I1019">
            <v>68600</v>
          </cell>
          <cell r="P1019">
            <v>6.9420329999999992E-5</v>
          </cell>
          <cell r="Q1019">
            <v>2.1393431498763744E-7</v>
          </cell>
          <cell r="R1019">
            <v>2.3770479443070826E-8</v>
          </cell>
          <cell r="S1019">
            <v>1.0696715749381872E-7</v>
          </cell>
          <cell r="T1019">
            <v>2.0468941361024489</v>
          </cell>
          <cell r="U1019">
            <v>29.146162499999999</v>
          </cell>
          <cell r="V1019">
            <v>29.146162499999999</v>
          </cell>
          <cell r="AD1019">
            <v>4.8977881936844625</v>
          </cell>
          <cell r="AE1019" t="str">
            <v>F</v>
          </cell>
          <cell r="AI1019" t="str">
            <v>F</v>
          </cell>
        </row>
        <row r="1020">
          <cell r="A1020">
            <v>1020</v>
          </cell>
          <cell r="B1020">
            <v>122601</v>
          </cell>
          <cell r="C1020" t="str">
            <v>PHENYL GLYDIDYL ETHER</v>
          </cell>
          <cell r="D1020">
            <v>150.18</v>
          </cell>
          <cell r="E1020">
            <v>40.738027780411301</v>
          </cell>
          <cell r="F1020">
            <v>77.606839970110556</v>
          </cell>
          <cell r="G1020">
            <v>8.3123000000000002E-2</v>
          </cell>
          <cell r="H1020">
            <v>1.3333333329999999</v>
          </cell>
          <cell r="I1020">
            <v>2400</v>
          </cell>
          <cell r="P1020">
            <v>2.17575525E-5</v>
          </cell>
          <cell r="Q1020">
            <v>5.3483578746909358E-7</v>
          </cell>
          <cell r="R1020">
            <v>5.9426198607677063E-8</v>
          </cell>
          <cell r="S1020">
            <v>2.6741789373454679E-7</v>
          </cell>
          <cell r="T1020">
            <v>1.4351287774944388</v>
          </cell>
          <cell r="W1020">
            <v>19.193658536585364</v>
          </cell>
          <cell r="X1020">
            <v>19.193658536585364</v>
          </cell>
          <cell r="AD1020">
            <v>3.968258909509117</v>
          </cell>
          <cell r="AI1020" t="str">
            <v>F</v>
          </cell>
        </row>
        <row r="1021">
          <cell r="A1021">
            <v>1021</v>
          </cell>
          <cell r="B1021">
            <v>123331</v>
          </cell>
          <cell r="C1021" t="str">
            <v>MALEIC HYDRAZIDE</v>
          </cell>
          <cell r="D1021">
            <v>112.09</v>
          </cell>
          <cell r="E1021">
            <v>0.14454397707459271</v>
          </cell>
          <cell r="F1021">
            <v>2.8183829312644542</v>
          </cell>
          <cell r="G1021">
            <v>1.219486178556917E-7</v>
          </cell>
          <cell r="H1021">
            <v>4.9066666654399994E-6</v>
          </cell>
          <cell r="I1021">
            <v>4510</v>
          </cell>
          <cell r="P1021">
            <v>9.941999999999999E-6</v>
          </cell>
          <cell r="Q1021">
            <v>5.3483578746909358E-7</v>
          </cell>
          <cell r="R1021">
            <v>5.9426198607677063E-8</v>
          </cell>
          <cell r="S1021">
            <v>2.6741789373454679E-7</v>
          </cell>
          <cell r="T1021">
            <v>1.7119048551013485</v>
          </cell>
          <cell r="U1021">
            <v>273.79137785347558</v>
          </cell>
          <cell r="V1021">
            <v>273.79137785347558</v>
          </cell>
          <cell r="X1021" t="str">
            <v>NEG</v>
          </cell>
          <cell r="AD1021">
            <v>0.8982557377294168</v>
          </cell>
        </row>
        <row r="1022">
          <cell r="A1022">
            <v>1022</v>
          </cell>
          <cell r="B1022">
            <v>126998</v>
          </cell>
          <cell r="C1022" t="str">
            <v>Chloroprene</v>
          </cell>
          <cell r="D1022">
            <v>88.54</v>
          </cell>
          <cell r="E1022">
            <v>338.84415613920248</v>
          </cell>
          <cell r="F1022">
            <v>60.701580634104452</v>
          </cell>
          <cell r="G1022">
            <v>2914.5639494370926</v>
          </cell>
          <cell r="H1022">
            <v>28799.9999928</v>
          </cell>
          <cell r="I1022">
            <v>874.9</v>
          </cell>
          <cell r="P1022">
            <v>1.6537500000000002E-5</v>
          </cell>
          <cell r="Q1022">
            <v>5.3483578746909358E-7</v>
          </cell>
          <cell r="R1022">
            <v>5.9426198607677063E-8</v>
          </cell>
          <cell r="S1022">
            <v>2.6741789373454679E-7</v>
          </cell>
          <cell r="T1022">
            <v>2.2247560406898121</v>
          </cell>
          <cell r="W1022">
            <v>2.0016500000000002</v>
          </cell>
          <cell r="X1022">
            <v>2.0016500000000002</v>
          </cell>
          <cell r="AD1022">
            <v>32.099628042106907</v>
          </cell>
        </row>
        <row r="1023">
          <cell r="A1023">
            <v>1023</v>
          </cell>
          <cell r="B1023">
            <v>127060</v>
          </cell>
          <cell r="C1023" t="str">
            <v>2-PROPANONE, OXIME</v>
          </cell>
          <cell r="D1023">
            <v>73.099999999999994</v>
          </cell>
          <cell r="E1023">
            <v>1.3182567385564072</v>
          </cell>
          <cell r="F1023">
            <v>60.701580634104452</v>
          </cell>
          <cell r="G1023">
            <v>0.11309811317927262</v>
          </cell>
          <cell r="H1023">
            <v>163.99999995899998</v>
          </cell>
          <cell r="I1023">
            <v>106000</v>
          </cell>
          <cell r="P1023">
            <v>2.5091999999999997E-7</v>
          </cell>
          <cell r="Q1023">
            <v>5.3483578746909358E-7</v>
          </cell>
          <cell r="R1023">
            <v>5.9426198607677063E-8</v>
          </cell>
          <cell r="S1023">
            <v>2.6741789373454679E-7</v>
          </cell>
          <cell r="T1023">
            <v>2.445604203273589</v>
          </cell>
          <cell r="W1023">
            <v>5.278256097560976</v>
          </cell>
          <cell r="X1023">
            <v>5.278256097560976</v>
          </cell>
          <cell r="AB1023">
            <v>3.2359365692962813E-2</v>
          </cell>
          <cell r="AC1023">
            <v>1.950164417488386E-3</v>
          </cell>
          <cell r="AD1023">
            <v>0.99380230568111816</v>
          </cell>
          <cell r="AI1023" t="str">
            <v>F</v>
          </cell>
        </row>
        <row r="1024">
          <cell r="A1024">
            <v>1024</v>
          </cell>
          <cell r="B1024">
            <v>127195</v>
          </cell>
          <cell r="C1024" t="str">
            <v>N,N'-DIMETHYLACETAMIDE</v>
          </cell>
          <cell r="D1024">
            <v>87.12</v>
          </cell>
          <cell r="E1024">
            <v>0.16982436524617442</v>
          </cell>
          <cell r="F1024">
            <v>3.3442597353373418</v>
          </cell>
          <cell r="G1024">
            <v>1.3231E-3</v>
          </cell>
          <cell r="H1024">
            <v>266.66666659999999</v>
          </cell>
          <cell r="I1024">
            <v>1000000</v>
          </cell>
          <cell r="P1024">
            <v>1.0200000000000001E-5</v>
          </cell>
          <cell r="Q1024">
            <v>5.3483578746909358E-7</v>
          </cell>
          <cell r="R1024">
            <v>5.9426198607677063E-8</v>
          </cell>
          <cell r="S1024">
            <v>2.6741789373454679E-7</v>
          </cell>
          <cell r="T1024">
            <v>2.3010534596031711</v>
          </cell>
          <cell r="W1024" t="str">
            <v>NEG</v>
          </cell>
          <cell r="AD1024">
            <v>3.1619999999999999</v>
          </cell>
          <cell r="AE1024" t="str">
            <v>F</v>
          </cell>
        </row>
        <row r="1025">
          <cell r="A1025">
            <v>1025</v>
          </cell>
          <cell r="B1025">
            <v>128370</v>
          </cell>
          <cell r="C1025" t="str">
            <v>2,6-DI-T-BUTYL-4-METHYLPHENOL (BHT)</v>
          </cell>
          <cell r="D1025">
            <v>220.36</v>
          </cell>
          <cell r="E1025">
            <v>125892.54117941685</v>
          </cell>
          <cell r="F1025">
            <v>14750.271017597594</v>
          </cell>
          <cell r="G1025">
            <v>252.67946660349676</v>
          </cell>
          <cell r="H1025">
            <v>0.68799999982799986</v>
          </cell>
          <cell r="I1025">
            <v>0.6</v>
          </cell>
          <cell r="P1025">
            <v>1.37165475E-5</v>
          </cell>
          <cell r="Q1025">
            <v>2.1393431498763744E-7</v>
          </cell>
          <cell r="R1025">
            <v>2.3770479443070826E-8</v>
          </cell>
          <cell r="S1025">
            <v>1.0696715749381872E-7</v>
          </cell>
          <cell r="T1025">
            <v>0.17440661307712041</v>
          </cell>
          <cell r="W1025">
            <v>159.98500000000001</v>
          </cell>
          <cell r="X1025">
            <v>159.98500000000001</v>
          </cell>
          <cell r="AD1025">
            <v>1064.8783561269631</v>
          </cell>
        </row>
        <row r="1026">
          <cell r="A1026">
            <v>1026</v>
          </cell>
          <cell r="B1026">
            <v>131895</v>
          </cell>
          <cell r="C1026" t="str">
            <v>2-CYCLOHEXYL-4,6-DINITROPHENOL</v>
          </cell>
          <cell r="D1026">
            <v>266.26</v>
          </cell>
          <cell r="E1026">
            <v>13182.567385564091</v>
          </cell>
          <cell r="F1026">
            <v>16542.456450577331</v>
          </cell>
          <cell r="G1026">
            <v>4.1418222211867661E-4</v>
          </cell>
          <cell r="H1026">
            <v>2.3333333327499996E-5</v>
          </cell>
          <cell r="I1026">
            <v>15</v>
          </cell>
          <cell r="P1026">
            <v>7.6234349999999996E-6</v>
          </cell>
          <cell r="Q1026">
            <v>2.1393431498763744E-7</v>
          </cell>
          <cell r="R1026">
            <v>2.3770479443070826E-8</v>
          </cell>
          <cell r="S1026">
            <v>1.0696715749381872E-7</v>
          </cell>
          <cell r="T1026">
            <v>-0.84370405245622426</v>
          </cell>
          <cell r="U1026">
            <v>4.0241250000000006</v>
          </cell>
          <cell r="V1026">
            <v>4.0241250000000006</v>
          </cell>
          <cell r="AD1026">
            <v>242.9</v>
          </cell>
          <cell r="AE1026" t="str">
            <v>F</v>
          </cell>
          <cell r="AI1026" t="str">
            <v>F</v>
          </cell>
        </row>
        <row r="1027">
          <cell r="A1027">
            <v>1027</v>
          </cell>
          <cell r="B1027">
            <v>1330207</v>
          </cell>
          <cell r="C1027" t="str">
            <v>Xylenes</v>
          </cell>
          <cell r="D1027">
            <v>106.17</v>
          </cell>
          <cell r="E1027">
            <v>1318.2567385564089</v>
          </cell>
          <cell r="F1027">
            <v>177.82794100389242</v>
          </cell>
          <cell r="G1027">
            <v>523.17999999999995</v>
          </cell>
          <cell r="H1027">
            <v>1065.333333067</v>
          </cell>
          <cell r="I1027">
            <v>106</v>
          </cell>
          <cell r="P1027">
            <v>1.0275000000000001E-5</v>
          </cell>
          <cell r="Q1027">
            <v>5.3483578746909358E-7</v>
          </cell>
          <cell r="R1027">
            <v>5.9426198607677063E-8</v>
          </cell>
          <cell r="S1027">
            <v>2.6741789373454679E-7</v>
          </cell>
          <cell r="T1027">
            <v>1.419048526468714</v>
          </cell>
          <cell r="U1027">
            <v>58.292324999999998</v>
          </cell>
          <cell r="V1027">
            <v>704.36047404079284</v>
          </cell>
          <cell r="W1027">
            <v>1356.6426829268296</v>
          </cell>
          <cell r="X1027">
            <v>1356.6426829268296</v>
          </cell>
          <cell r="AD1027">
            <v>14.125375446227544</v>
          </cell>
        </row>
        <row r="1028">
          <cell r="A1028">
            <v>1028</v>
          </cell>
          <cell r="B1028">
            <v>13356086</v>
          </cell>
          <cell r="C1028" t="str">
            <v>FENBUTATIN OXIDE</v>
          </cell>
          <cell r="D1028">
            <v>1054.73</v>
          </cell>
          <cell r="E1028">
            <v>446683592150964.06</v>
          </cell>
          <cell r="F1028">
            <v>7379042301291034</v>
          </cell>
          <cell r="G1028">
            <v>1.9931905506828047E-4</v>
          </cell>
          <cell r="H1028">
            <v>2.3999999993999996E-9</v>
          </cell>
          <cell r="I1028">
            <v>1.2699999999999999E-2</v>
          </cell>
          <cell r="P1028">
            <v>4.5598411500000002E-4</v>
          </cell>
          <cell r="Q1028">
            <v>4.45696489557578E-8</v>
          </cell>
          <cell r="R1028">
            <v>4.9521832173064224E-9</v>
          </cell>
          <cell r="S1028">
            <v>2.22848244778789E-8</v>
          </cell>
          <cell r="T1028">
            <v>-2.0252661485179311</v>
          </cell>
          <cell r="U1028">
            <v>9.8374367882792288</v>
          </cell>
          <cell r="V1028">
            <v>9.8374367882792288</v>
          </cell>
          <cell r="AD1028">
            <v>100</v>
          </cell>
          <cell r="AH1028" t="str">
            <v>F</v>
          </cell>
        </row>
        <row r="1029">
          <cell r="A1029">
            <v>1029</v>
          </cell>
          <cell r="B1029">
            <v>133904</v>
          </cell>
          <cell r="C1029" t="str">
            <v>3-AMINO-2,5-DICHLOROBENZOIC ACID</v>
          </cell>
          <cell r="D1029">
            <v>206.03</v>
          </cell>
          <cell r="E1029">
            <v>79.432823472428197</v>
          </cell>
          <cell r="F1029">
            <v>30.199517204020164</v>
          </cell>
          <cell r="G1029">
            <v>3.9087000000000004E-6</v>
          </cell>
          <cell r="H1029">
            <v>1.95999999951E-3</v>
          </cell>
          <cell r="I1029">
            <v>700</v>
          </cell>
          <cell r="P1029">
            <v>4.9137750000000002E-6</v>
          </cell>
          <cell r="Q1029">
            <v>2.1393431498763744E-7</v>
          </cell>
          <cell r="R1029">
            <v>2.3770479443070826E-8</v>
          </cell>
          <cell r="S1029">
            <v>1.0696715749381872E-7</v>
          </cell>
          <cell r="T1029">
            <v>1.7581672791883389</v>
          </cell>
          <cell r="U1029">
            <v>8.2979958599958508</v>
          </cell>
          <cell r="V1029">
            <v>8.2979958599958508</v>
          </cell>
          <cell r="W1029">
            <v>1281.3499999999999</v>
          </cell>
          <cell r="X1029">
            <v>1281.3499999999999</v>
          </cell>
          <cell r="AD1029">
            <v>3.1619999999999999</v>
          </cell>
          <cell r="AE1029" t="str">
            <v>F</v>
          </cell>
          <cell r="AI1029" t="str">
            <v>F</v>
          </cell>
        </row>
        <row r="1030">
          <cell r="A1030">
            <v>1030</v>
          </cell>
          <cell r="B1030">
            <v>139059</v>
          </cell>
          <cell r="C1030" t="str">
            <v>Sodium cyclamate</v>
          </cell>
          <cell r="D1030">
            <v>201.22</v>
          </cell>
          <cell r="E1030">
            <v>2.3442288153199204E-3</v>
          </cell>
          <cell r="F1030">
            <v>54.500438934176174</v>
          </cell>
          <cell r="G1030">
            <v>6.7073333316564995E-13</v>
          </cell>
          <cell r="H1030">
            <v>3.3333333324999998E-9</v>
          </cell>
          <cell r="I1030">
            <v>1000000</v>
          </cell>
          <cell r="P1030">
            <v>2.5770735000000003E-5</v>
          </cell>
          <cell r="Q1030">
            <v>5.3483578746909358E-7</v>
          </cell>
          <cell r="R1030">
            <v>5.9426198607677063E-8</v>
          </cell>
          <cell r="S1030">
            <v>2.6741789373454679E-7</v>
          </cell>
          <cell r="T1030">
            <v>-2.1381927610694511</v>
          </cell>
          <cell r="W1030">
            <v>163.41499999999999</v>
          </cell>
          <cell r="X1030">
            <v>163.41499999999999</v>
          </cell>
          <cell r="AD1030">
            <v>3.1619999999999999</v>
          </cell>
          <cell r="AE1030" t="str">
            <v>F</v>
          </cell>
          <cell r="AI1030" t="str">
            <v>F</v>
          </cell>
        </row>
        <row r="1031">
          <cell r="A1031">
            <v>1031</v>
          </cell>
          <cell r="B1031">
            <v>139139</v>
          </cell>
          <cell r="C1031" t="str">
            <v>Nitrilotriacetic acid</v>
          </cell>
          <cell r="D1031">
            <v>191.14</v>
          </cell>
          <cell r="E1031">
            <v>1.5488166189124797E-4</v>
          </cell>
          <cell r="F1031">
            <v>26.272415264688597</v>
          </cell>
          <cell r="G1031">
            <v>3.0875632253984416E-9</v>
          </cell>
          <cell r="H1031">
            <v>9.5466666642799997E-7</v>
          </cell>
          <cell r="I1031">
            <v>59100</v>
          </cell>
          <cell r="P1031">
            <v>6.5327954999999999E-5</v>
          </cell>
          <cell r="Q1031">
            <v>9.2532143160742838E-7</v>
          </cell>
          <cell r="R1031">
            <v>1.0281349240082538E-7</v>
          </cell>
          <cell r="S1031">
            <v>4.6266071580371419E-7</v>
          </cell>
          <cell r="T1031">
            <v>1.8489866781503888</v>
          </cell>
          <cell r="W1031">
            <v>651.70000000000005</v>
          </cell>
          <cell r="X1031">
            <v>651.70000000000005</v>
          </cell>
          <cell r="AD1031">
            <v>3.1619999999999999</v>
          </cell>
          <cell r="AE1031" t="str">
            <v>F</v>
          </cell>
        </row>
        <row r="1032">
          <cell r="A1032">
            <v>1032</v>
          </cell>
          <cell r="B1032">
            <v>145733</v>
          </cell>
          <cell r="C1032" t="str">
            <v>ENDOTHAL</v>
          </cell>
          <cell r="D1032">
            <v>186.17</v>
          </cell>
          <cell r="E1032">
            <v>81.283051616409963</v>
          </cell>
          <cell r="F1032">
            <v>85.113803820237663</v>
          </cell>
          <cell r="G1032">
            <v>3.8884999999999997E-11</v>
          </cell>
          <cell r="H1032">
            <v>2.0933333328099999E-8</v>
          </cell>
          <cell r="I1032">
            <v>100000</v>
          </cell>
          <cell r="P1032">
            <v>1.5249749999999999E-5</v>
          </cell>
          <cell r="Q1032">
            <v>9.2532143160742838E-7</v>
          </cell>
          <cell r="R1032">
            <v>1.0281349240082538E-7</v>
          </cell>
          <cell r="S1032">
            <v>4.6266071580371419E-7</v>
          </cell>
          <cell r="T1032">
            <v>1.0345826230309316</v>
          </cell>
          <cell r="U1032">
            <v>21.903310228278041</v>
          </cell>
          <cell r="V1032">
            <v>21.903310228278041</v>
          </cell>
          <cell r="AD1032">
            <v>3.1619999999999999</v>
          </cell>
          <cell r="AE1032" t="str">
            <v>F</v>
          </cell>
        </row>
        <row r="1033">
          <cell r="A1033">
            <v>1033</v>
          </cell>
          <cell r="B1033">
            <v>151564</v>
          </cell>
          <cell r="C1033" t="str">
            <v>Aziridine</v>
          </cell>
          <cell r="D1033">
            <v>43.07</v>
          </cell>
          <cell r="E1033">
            <v>0.52480746024977254</v>
          </cell>
          <cell r="F1033">
            <v>9.0427390831178354</v>
          </cell>
          <cell r="G1033">
            <v>1.2221</v>
          </cell>
          <cell r="H1033">
            <v>28399.999992899997</v>
          </cell>
          <cell r="I1033">
            <v>1000000</v>
          </cell>
          <cell r="P1033">
            <v>4.5750000000000002E-6</v>
          </cell>
          <cell r="Q1033">
            <v>5.3483578746909358E-7</v>
          </cell>
          <cell r="R1033">
            <v>5.9426198607677063E-8</v>
          </cell>
          <cell r="S1033">
            <v>2.6741789373454679E-7</v>
          </cell>
          <cell r="T1033">
            <v>0.63842222129114989</v>
          </cell>
          <cell r="W1033">
            <v>9.2365000000000003E-2</v>
          </cell>
          <cell r="X1033">
            <v>9.2365000000000003E-2</v>
          </cell>
          <cell r="AD1033">
            <v>3.1619999999999999</v>
          </cell>
          <cell r="AE1033" t="str">
            <v>F</v>
          </cell>
          <cell r="AI1033" t="str">
            <v>F</v>
          </cell>
        </row>
        <row r="1034">
          <cell r="A1034">
            <v>1034</v>
          </cell>
          <cell r="B1034">
            <v>15687271</v>
          </cell>
          <cell r="C1034" t="str">
            <v>IBUPROFEN</v>
          </cell>
          <cell r="D1034">
            <v>206.29</v>
          </cell>
          <cell r="E1034">
            <v>9332.5430079699217</v>
          </cell>
          <cell r="F1034">
            <v>422.18227905113366</v>
          </cell>
          <cell r="G1034">
            <v>0.24361866660576195</v>
          </cell>
          <cell r="H1034">
            <v>2.4799999993799997E-2</v>
          </cell>
          <cell r="I1034">
            <v>21</v>
          </cell>
          <cell r="P1034">
            <v>8.8817100000000007E-6</v>
          </cell>
          <cell r="Q1034">
            <v>5.3483578746909358E-7</v>
          </cell>
          <cell r="R1034">
            <v>5.9426198607677063E-8</v>
          </cell>
          <cell r="S1034">
            <v>2.6741789373454679E-7</v>
          </cell>
          <cell r="T1034">
            <v>1.5977963954274619</v>
          </cell>
          <cell r="X1034" t="str">
            <v>NEG</v>
          </cell>
          <cell r="AD1034">
            <v>3.1619999999999999</v>
          </cell>
          <cell r="AE1034" t="str">
            <v>F</v>
          </cell>
        </row>
        <row r="1035">
          <cell r="A1035">
            <v>1035</v>
          </cell>
          <cell r="B1035">
            <v>1582098</v>
          </cell>
          <cell r="C1035" t="str">
            <v>trifluralin</v>
          </cell>
          <cell r="D1035">
            <v>335.29</v>
          </cell>
          <cell r="E1035">
            <v>218776.16239495538</v>
          </cell>
          <cell r="F1035">
            <v>15848.931924611146</v>
          </cell>
          <cell r="G1035">
            <v>10.403</v>
          </cell>
          <cell r="H1035">
            <v>6.1066666651399997E-3</v>
          </cell>
          <cell r="I1035">
            <v>0.184</v>
          </cell>
          <cell r="P1035">
            <v>1.8002962500000001E-5</v>
          </cell>
          <cell r="Q1035">
            <v>4.45696489557578E-8</v>
          </cell>
          <cell r="R1035">
            <v>4.9521832173064224E-9</v>
          </cell>
          <cell r="S1035">
            <v>2.22848244778789E-8</v>
          </cell>
          <cell r="T1035">
            <v>-1.3630162923518034</v>
          </cell>
          <cell r="U1035">
            <v>8.2137413356042686</v>
          </cell>
          <cell r="V1035">
            <v>8.2137413356042686</v>
          </cell>
          <cell r="W1035">
            <v>80.849999999999994</v>
          </cell>
          <cell r="X1035">
            <v>80.849999999999994</v>
          </cell>
          <cell r="AD1035">
            <v>2279.8170642802943</v>
          </cell>
        </row>
        <row r="1036">
          <cell r="A1036">
            <v>1036</v>
          </cell>
          <cell r="B1036">
            <v>1596845</v>
          </cell>
          <cell r="C1036" t="str">
            <v>DAMINOZIDE</v>
          </cell>
          <cell r="D1036">
            <v>160.16999999999999</v>
          </cell>
          <cell r="E1036">
            <v>3.1622776601683784E-2</v>
          </cell>
          <cell r="F1036">
            <v>8.9125093813374576</v>
          </cell>
          <cell r="G1036">
            <v>4.2722999999999997E-5</v>
          </cell>
          <cell r="H1036">
            <v>2.6666666660000001E-2</v>
          </cell>
          <cell r="I1036">
            <v>100000</v>
          </cell>
          <cell r="P1036">
            <v>9.1073775000000004E-6</v>
          </cell>
          <cell r="Q1036">
            <v>5.3483578746909358E-7</v>
          </cell>
          <cell r="R1036">
            <v>5.9426198607677063E-8</v>
          </cell>
          <cell r="S1036">
            <v>2.6741789373454679E-7</v>
          </cell>
          <cell r="T1036">
            <v>1.9205489926400987</v>
          </cell>
          <cell r="U1036">
            <v>196.7487357655846</v>
          </cell>
          <cell r="V1036">
            <v>196.7487357655846</v>
          </cell>
          <cell r="W1036">
            <v>252.35</v>
          </cell>
          <cell r="X1036">
            <v>252.35</v>
          </cell>
          <cell r="AD1036">
            <v>3.1619999999999999</v>
          </cell>
          <cell r="AE1036" t="str">
            <v>F</v>
          </cell>
        </row>
        <row r="1037">
          <cell r="A1037">
            <v>1037</v>
          </cell>
          <cell r="B1037">
            <v>1746016</v>
          </cell>
          <cell r="C1037" t="str">
            <v>2,3,7,8-TetraCDD</v>
          </cell>
          <cell r="D1037">
            <v>321.98</v>
          </cell>
          <cell r="E1037">
            <v>6309573.4448019378</v>
          </cell>
          <cell r="F1037">
            <v>3162277.6601683851</v>
          </cell>
          <cell r="G1037">
            <v>5.05</v>
          </cell>
          <cell r="H1037">
            <v>1.9999999994999998E-7</v>
          </cell>
          <cell r="I1037">
            <v>2.0000000000000001E-4</v>
          </cell>
          <cell r="P1037">
            <v>9.6270441744436846E-7</v>
          </cell>
          <cell r="Q1037">
            <v>4.45696489557578E-8</v>
          </cell>
          <cell r="R1037">
            <v>4.9521832173064224E-9</v>
          </cell>
          <cell r="S1037">
            <v>2.22848244778789E-8</v>
          </cell>
          <cell r="T1037">
            <v>-4.0455632727435908</v>
          </cell>
          <cell r="W1037">
            <v>1.0251158536585365E-5</v>
          </cell>
          <cell r="X1037">
            <v>1.0251158536585365E-5</v>
          </cell>
          <cell r="AD1037">
            <v>97006.313378395673</v>
          </cell>
          <cell r="AI1037" t="str">
            <v>F</v>
          </cell>
        </row>
        <row r="1038">
          <cell r="A1038">
            <v>1038</v>
          </cell>
          <cell r="B1038">
            <v>19044883</v>
          </cell>
          <cell r="C1038" t="str">
            <v>ORYZALIN</v>
          </cell>
          <cell r="D1038">
            <v>346.36</v>
          </cell>
          <cell r="E1038">
            <v>5370.3179637025269</v>
          </cell>
          <cell r="F1038">
            <v>602.55958607435775</v>
          </cell>
          <cell r="G1038">
            <v>5.5232874652858443E-5</v>
          </cell>
          <cell r="H1038">
            <v>3.9866666656699998E-7</v>
          </cell>
          <cell r="I1038">
            <v>2.5</v>
          </cell>
          <cell r="P1038">
            <v>1.8004102499999999E-5</v>
          </cell>
          <cell r="Q1038">
            <v>1.3370894686727339E-7</v>
          </cell>
          <cell r="R1038">
            <v>1.4856549651919266E-8</v>
          </cell>
          <cell r="S1038">
            <v>6.6854473433636697E-8</v>
          </cell>
          <cell r="T1038">
            <v>-0.91946031754714852</v>
          </cell>
          <cell r="U1038">
            <v>54.758275570695112</v>
          </cell>
          <cell r="V1038">
            <v>54.758275570695112</v>
          </cell>
          <cell r="AD1038">
            <v>134.30000000000001</v>
          </cell>
          <cell r="AE1038" t="str">
            <v>F</v>
          </cell>
        </row>
        <row r="1039">
          <cell r="A1039">
            <v>1039</v>
          </cell>
          <cell r="B1039">
            <v>1910425</v>
          </cell>
          <cell r="C1039" t="str">
            <v>Paraquat dichloride</v>
          </cell>
          <cell r="D1039">
            <v>257.16000000000003</v>
          </cell>
          <cell r="E1039">
            <v>1.9498445997580441E-3</v>
          </cell>
          <cell r="F1039">
            <v>16218.100973589309</v>
          </cell>
          <cell r="G1039">
            <v>4.9472685701917542E-9</v>
          </cell>
          <cell r="H1039">
            <v>1.34666666633E-5</v>
          </cell>
          <cell r="I1039">
            <v>700000</v>
          </cell>
          <cell r="P1039">
            <v>1.5914385E-5</v>
          </cell>
          <cell r="Q1039">
            <v>2.1393431498763744E-7</v>
          </cell>
          <cell r="R1039">
            <v>2.3770479443070826E-8</v>
          </cell>
          <cell r="S1039">
            <v>1.0696715749381872E-7</v>
          </cell>
          <cell r="T1039">
            <v>0.46243688128039517</v>
          </cell>
          <cell r="U1039">
            <v>4.9282448013625606</v>
          </cell>
          <cell r="V1039">
            <v>4.9282448013625606</v>
          </cell>
          <cell r="AB1039">
            <v>1.5135612484362076E-2</v>
          </cell>
          <cell r="AC1039">
            <v>1.2401719698157954E-3</v>
          </cell>
          <cell r="AD1039">
            <v>1.9054607179632475</v>
          </cell>
        </row>
        <row r="1040">
          <cell r="A1040">
            <v>1040</v>
          </cell>
          <cell r="B1040">
            <v>1918009</v>
          </cell>
          <cell r="C1040" t="str">
            <v>dicamba</v>
          </cell>
          <cell r="D1040">
            <v>221.04</v>
          </cell>
          <cell r="E1040">
            <v>162.18100973589304</v>
          </cell>
          <cell r="F1040">
            <v>31.622776601683803</v>
          </cell>
          <cell r="G1040">
            <v>2.2018E-4</v>
          </cell>
          <cell r="H1040">
            <v>4.5066666655400002E-3</v>
          </cell>
          <cell r="I1040">
            <v>8310</v>
          </cell>
          <cell r="P1040">
            <v>2.2387425000000003E-6</v>
          </cell>
          <cell r="Q1040">
            <v>2.1393431498763744E-7</v>
          </cell>
          <cell r="R1040">
            <v>2.3770479443070826E-8</v>
          </cell>
          <cell r="S1040">
            <v>1.0696715749381872E-7</v>
          </cell>
          <cell r="T1040">
            <v>1.0157495290322816</v>
          </cell>
          <cell r="U1040">
            <v>19.853436793317645</v>
          </cell>
          <cell r="V1040">
            <v>19.853436793317645</v>
          </cell>
          <cell r="AD1040">
            <v>3.1619999999999999</v>
          </cell>
          <cell r="AE1040" t="str">
            <v>F</v>
          </cell>
        </row>
        <row r="1041">
          <cell r="A1041">
            <v>1041</v>
          </cell>
          <cell r="B1041">
            <v>1918021</v>
          </cell>
          <cell r="C1041" t="str">
            <v>PICLORAM</v>
          </cell>
          <cell r="D1041">
            <v>241.46</v>
          </cell>
          <cell r="E1041">
            <v>79.432823472428197</v>
          </cell>
          <cell r="F1041">
            <v>19.952623149688804</v>
          </cell>
          <cell r="G1041">
            <v>5.3832999999999998E-9</v>
          </cell>
          <cell r="H1041">
            <v>9.6133333309300005E-9</v>
          </cell>
          <cell r="I1041">
            <v>430</v>
          </cell>
          <cell r="P1041">
            <v>6.4063499999999997E-7</v>
          </cell>
          <cell r="Q1041">
            <v>1.3370894686727339E-7</v>
          </cell>
          <cell r="R1041">
            <v>1.4856549651919266E-8</v>
          </cell>
          <cell r="S1041">
            <v>6.6854473433636697E-8</v>
          </cell>
          <cell r="T1041">
            <v>0.92554055049828077</v>
          </cell>
          <cell r="U1041">
            <v>76.66158579897315</v>
          </cell>
          <cell r="V1041">
            <v>76.66158579897315</v>
          </cell>
          <cell r="X1041" t="str">
            <v>NEG</v>
          </cell>
          <cell r="AD1041">
            <v>3.1619999999999999</v>
          </cell>
          <cell r="AE1041" t="str">
            <v>F</v>
          </cell>
        </row>
        <row r="1042">
          <cell r="A1042">
            <v>1042</v>
          </cell>
          <cell r="B1042">
            <v>21259201</v>
          </cell>
          <cell r="C1042" t="str">
            <v>T-2 Toxin</v>
          </cell>
          <cell r="D1042">
            <v>466.53</v>
          </cell>
          <cell r="E1042">
            <v>186.20871366628685</v>
          </cell>
          <cell r="F1042">
            <v>912.01083935590987</v>
          </cell>
          <cell r="G1042">
            <v>4.3269888600230489E-8</v>
          </cell>
          <cell r="H1042">
            <v>4.0799999989800003E-9</v>
          </cell>
          <cell r="I1042">
            <v>43.99</v>
          </cell>
          <cell r="P1042">
            <v>1.1603488499999999E-4</v>
          </cell>
          <cell r="Q1042">
            <v>1.3370894686727339E-7</v>
          </cell>
          <cell r="R1042">
            <v>1.4856549651919266E-8</v>
          </cell>
          <cell r="S1042">
            <v>6.6854473433636697E-8</v>
          </cell>
          <cell r="T1042">
            <v>-1.1906140654642812</v>
          </cell>
          <cell r="W1042">
            <v>0.21633499999999994</v>
          </cell>
          <cell r="X1042">
            <v>0.21633499999999994</v>
          </cell>
          <cell r="AD1042">
            <v>14.52</v>
          </cell>
          <cell r="AE1042" t="str">
            <v>F</v>
          </cell>
          <cell r="AI1042" t="str">
            <v>F</v>
          </cell>
        </row>
        <row r="1043">
          <cell r="A1043">
            <v>1043</v>
          </cell>
          <cell r="B1043">
            <v>22224926</v>
          </cell>
          <cell r="C1043" t="str">
            <v>FENAMIPHOS</v>
          </cell>
          <cell r="D1043">
            <v>303.36</v>
          </cell>
          <cell r="E1043">
            <v>1698.2436524617447</v>
          </cell>
          <cell r="F1043">
            <v>323.59365692962825</v>
          </cell>
          <cell r="G1043">
            <v>1.2220999999999998E-4</v>
          </cell>
          <cell r="H1043">
            <v>1.3333333329999998E-4</v>
          </cell>
          <cell r="I1043">
            <v>329</v>
          </cell>
          <cell r="P1043">
            <v>5.8279822500000002E-5</v>
          </cell>
          <cell r="Q1043">
            <v>2.1393431498763744E-7</v>
          </cell>
          <cell r="R1043">
            <v>2.3770479443070826E-8</v>
          </cell>
          <cell r="S1043">
            <v>1.0696715749381872E-7</v>
          </cell>
          <cell r="T1043">
            <v>-1.4275414602556955</v>
          </cell>
          <cell r="U1043">
            <v>0.90898737447353894</v>
          </cell>
          <cell r="V1043">
            <v>0.90898737447353894</v>
          </cell>
          <cell r="AD1043">
            <v>62.83</v>
          </cell>
          <cell r="AE1043" t="str">
            <v>F</v>
          </cell>
        </row>
        <row r="1044">
          <cell r="A1044">
            <v>1044</v>
          </cell>
          <cell r="B1044">
            <v>24307264</v>
          </cell>
          <cell r="C1044" t="str">
            <v>Mepiquat chloride</v>
          </cell>
          <cell r="D1044">
            <v>149.66999999999999</v>
          </cell>
          <cell r="E1044">
            <v>1.5135612484362072E-3</v>
          </cell>
          <cell r="F1044">
            <v>1000000</v>
          </cell>
          <cell r="G1044">
            <v>1.4807351996298158E-8</v>
          </cell>
          <cell r="H1044">
            <v>4.9466666654299991E-5</v>
          </cell>
          <cell r="I1044">
            <v>500000</v>
          </cell>
          <cell r="P1044">
            <v>2.11026E-5</v>
          </cell>
          <cell r="Q1044">
            <v>5.3483578746909358E-7</v>
          </cell>
          <cell r="R1044">
            <v>5.9426198607677063E-8</v>
          </cell>
          <cell r="S1044">
            <v>2.6741789373454679E-7</v>
          </cell>
          <cell r="T1044">
            <v>2.2535197023865586E-2</v>
          </cell>
          <cell r="U1044">
            <v>136.89568892673779</v>
          </cell>
          <cell r="V1044">
            <v>136.89568892673779</v>
          </cell>
          <cell r="AD1044">
            <v>0.89309981622351764</v>
          </cell>
        </row>
        <row r="1045">
          <cell r="A1045">
            <v>1045</v>
          </cell>
          <cell r="B1045">
            <v>24579735</v>
          </cell>
          <cell r="C1045" t="str">
            <v>Propamocarb</v>
          </cell>
          <cell r="D1045">
            <v>188.27</v>
          </cell>
          <cell r="E1045">
            <v>13.182567385564075</v>
          </cell>
          <cell r="F1045">
            <v>100.46157902783952</v>
          </cell>
          <cell r="G1045">
            <v>1.4948000000000001E-4</v>
          </cell>
          <cell r="H1045">
            <v>7.3066666648399998</v>
          </cell>
          <cell r="I1045">
            <v>900000</v>
          </cell>
          <cell r="P1045">
            <v>7.4079937500000001E-5</v>
          </cell>
          <cell r="Q1045">
            <v>2.1393431498763744E-7</v>
          </cell>
          <cell r="R1045">
            <v>2.3770479443070826E-8</v>
          </cell>
          <cell r="S1045">
            <v>1.0696715749381872E-7</v>
          </cell>
          <cell r="T1045">
            <v>1.7635055354827325</v>
          </cell>
          <cell r="U1045">
            <v>39.349747153116915</v>
          </cell>
          <cell r="V1045">
            <v>39.349747153116915</v>
          </cell>
          <cell r="AD1045">
            <v>2.5470000000000002</v>
          </cell>
          <cell r="AE1045" t="str">
            <v>F</v>
          </cell>
        </row>
        <row r="1046">
          <cell r="A1046">
            <v>1046</v>
          </cell>
          <cell r="B1046">
            <v>26644462</v>
          </cell>
          <cell r="C1046" t="str">
            <v>TRIFORINE</v>
          </cell>
          <cell r="D1046">
            <v>434.97</v>
          </cell>
          <cell r="E1046">
            <v>158.48931924611153</v>
          </cell>
          <cell r="F1046">
            <v>199.52623149688802</v>
          </cell>
          <cell r="G1046">
            <v>3.8581999999999999E-4</v>
          </cell>
          <cell r="H1046">
            <v>2.6666666659999999E-5</v>
          </cell>
          <cell r="I1046">
            <v>30</v>
          </cell>
          <cell r="P1046">
            <v>4.9418407500000005E-5</v>
          </cell>
          <cell r="Q1046">
            <v>4.45696489557578E-8</v>
          </cell>
          <cell r="R1046">
            <v>4.9521832173064224E-9</v>
          </cell>
          <cell r="S1046">
            <v>2.22848244778789E-8</v>
          </cell>
          <cell r="T1046">
            <v>0.96490552596884882</v>
          </cell>
          <cell r="U1046">
            <v>24.641224006812802</v>
          </cell>
          <cell r="V1046">
            <v>24.641224006812802</v>
          </cell>
          <cell r="AD1046">
            <v>13.14</v>
          </cell>
          <cell r="AE1046" t="str">
            <v>F</v>
          </cell>
          <cell r="AI1046" t="str">
            <v>F</v>
          </cell>
        </row>
        <row r="1047">
          <cell r="A1047">
            <v>1047</v>
          </cell>
          <cell r="B1047">
            <v>271896</v>
          </cell>
          <cell r="C1047" t="str">
            <v>BENZOFURAN</v>
          </cell>
          <cell r="D1047">
            <v>118.14</v>
          </cell>
          <cell r="E1047">
            <v>467.7351412871983</v>
          </cell>
          <cell r="F1047">
            <v>847.4225179233058</v>
          </cell>
          <cell r="G1047">
            <v>12.959760654950038</v>
          </cell>
          <cell r="H1047">
            <v>58.666666651999996</v>
          </cell>
          <cell r="I1047">
            <v>534.79999999999995</v>
          </cell>
          <cell r="P1047">
            <v>2.7975000000000002E-5</v>
          </cell>
          <cell r="Q1047">
            <v>5.3483578746909358E-7</v>
          </cell>
          <cell r="R1047">
            <v>5.9426198607677063E-8</v>
          </cell>
          <cell r="S1047">
            <v>2.6741789373454679E-7</v>
          </cell>
          <cell r="T1047">
            <v>0.84509804001424871</v>
          </cell>
          <cell r="W1047">
            <v>6.1495000000000006</v>
          </cell>
          <cell r="X1047">
            <v>6.1495000000000006</v>
          </cell>
          <cell r="AD1047">
            <v>38.690113165510859</v>
          </cell>
          <cell r="AI1047" t="str">
            <v>F</v>
          </cell>
        </row>
        <row r="1048">
          <cell r="A1048">
            <v>1048</v>
          </cell>
          <cell r="B1048">
            <v>39300453</v>
          </cell>
          <cell r="C1048" t="str">
            <v>DINOCAP</v>
          </cell>
          <cell r="D1048">
            <v>364.4</v>
          </cell>
          <cell r="E1048">
            <v>954992.58602143743</v>
          </cell>
          <cell r="F1048">
            <v>61574.373255706509</v>
          </cell>
          <cell r="G1048">
            <v>4.8379E-4</v>
          </cell>
          <cell r="H1048">
            <v>5.3333333319999996E-6</v>
          </cell>
          <cell r="I1048">
            <v>4</v>
          </cell>
          <cell r="P1048">
            <v>2.2074997499999998E-5</v>
          </cell>
          <cell r="Q1048">
            <v>2.1393431498763744E-7</v>
          </cell>
          <cell r="R1048">
            <v>2.3770479443070826E-8</v>
          </cell>
          <cell r="S1048">
            <v>1.0696715749381872E-7</v>
          </cell>
          <cell r="T1048">
            <v>-1.6238976375593512</v>
          </cell>
          <cell r="U1048">
            <v>8.8511955839955743</v>
          </cell>
          <cell r="V1048">
            <v>8.8511955839955743</v>
          </cell>
          <cell r="AD1048">
            <v>85.133404254322883</v>
          </cell>
          <cell r="AI1048" t="str">
            <v>F</v>
          </cell>
        </row>
        <row r="1049">
          <cell r="A1049">
            <v>1049</v>
          </cell>
          <cell r="B1049">
            <v>443481</v>
          </cell>
          <cell r="C1049" t="str">
            <v>METRONIDAZOLE</v>
          </cell>
          <cell r="D1049">
            <v>171.16</v>
          </cell>
          <cell r="E1049">
            <v>0.95499258602143589</v>
          </cell>
          <cell r="F1049">
            <v>14.099379493587239</v>
          </cell>
          <cell r="G1049">
            <v>3.1469417535992291E-7</v>
          </cell>
          <cell r="H1049">
            <v>1.7466666662299998E-5</v>
          </cell>
          <cell r="I1049">
            <v>9500</v>
          </cell>
          <cell r="P1049">
            <v>6.9763050000000008E-6</v>
          </cell>
          <cell r="Q1049">
            <v>2.1393431498763744E-7</v>
          </cell>
          <cell r="R1049">
            <v>2.3770479443070826E-8</v>
          </cell>
          <cell r="S1049">
            <v>1.0696715749381872E-7</v>
          </cell>
          <cell r="T1049">
            <v>2.0842552877984062</v>
          </cell>
          <cell r="W1049">
            <v>123.97</v>
          </cell>
          <cell r="X1049">
            <v>123.97</v>
          </cell>
          <cell r="AD1049">
            <v>0.94037267268648117</v>
          </cell>
        </row>
        <row r="1050">
          <cell r="A1050">
            <v>1050</v>
          </cell>
          <cell r="B1050">
            <v>4680788</v>
          </cell>
          <cell r="C1050" t="str">
            <v>Guinea Green B</v>
          </cell>
          <cell r="D1050">
            <v>691.82</v>
          </cell>
          <cell r="E1050">
            <v>6.3095734448019244E-4</v>
          </cell>
          <cell r="F1050">
            <v>2281392450.1727538</v>
          </cell>
          <cell r="G1050">
            <v>3.0549001222375052E-36</v>
          </cell>
          <cell r="H1050">
            <v>9.5733333309399991E-37</v>
          </cell>
          <cell r="I1050">
            <v>216.8</v>
          </cell>
          <cell r="P1050">
            <v>3.0952398000000001E-4</v>
          </cell>
          <cell r="Q1050">
            <v>1.3370894686727339E-7</v>
          </cell>
          <cell r="R1050">
            <v>1.4856549651919266E-8</v>
          </cell>
          <cell r="S1050">
            <v>6.6854473433636697E-8</v>
          </cell>
          <cell r="T1050">
            <v>2.6967876016347887</v>
          </cell>
          <cell r="W1050">
            <v>2643.490243902439</v>
          </cell>
          <cell r="X1050">
            <v>2643.490243902439</v>
          </cell>
          <cell r="AD1050">
            <v>3.1619999999999999</v>
          </cell>
          <cell r="AE1050" t="str">
            <v>F</v>
          </cell>
          <cell r="AI1050" t="str">
            <v>F</v>
          </cell>
        </row>
        <row r="1051">
          <cell r="A1051">
            <v>1051</v>
          </cell>
          <cell r="B1051">
            <v>4685147</v>
          </cell>
          <cell r="C1051" t="str">
            <v>PARAQUAT</v>
          </cell>
          <cell r="D1051">
            <v>257.16000000000003</v>
          </cell>
          <cell r="E1051">
            <v>1.9498445997580441E-3</v>
          </cell>
          <cell r="F1051">
            <v>16218.100973589309</v>
          </cell>
          <cell r="G1051">
            <v>5.585625805055207E-9</v>
          </cell>
          <cell r="H1051">
            <v>1.34666666633E-5</v>
          </cell>
          <cell r="I1051">
            <v>620000</v>
          </cell>
          <cell r="P1051">
            <v>1.5914385E-5</v>
          </cell>
          <cell r="Q1051">
            <v>2.1393431498763744E-7</v>
          </cell>
          <cell r="R1051">
            <v>2.3770479443070826E-8</v>
          </cell>
          <cell r="S1051">
            <v>1.0696715749381872E-7</v>
          </cell>
          <cell r="T1051">
            <v>-0.89039084783130629</v>
          </cell>
          <cell r="U1051">
            <v>6.2959595444987073</v>
          </cell>
          <cell r="V1051">
            <v>6.2959595444987073</v>
          </cell>
          <cell r="AD1051">
            <v>1.9054607179632475</v>
          </cell>
          <cell r="AE1051" t="str">
            <v>F</v>
          </cell>
        </row>
        <row r="1052">
          <cell r="A1052">
            <v>1052</v>
          </cell>
          <cell r="B1052">
            <v>50000</v>
          </cell>
          <cell r="C1052" t="str">
            <v>Formaldehyde</v>
          </cell>
          <cell r="D1052">
            <v>30.03</v>
          </cell>
          <cell r="E1052">
            <v>2.2387211385683394</v>
          </cell>
          <cell r="F1052">
            <v>1</v>
          </cell>
          <cell r="G1052">
            <v>3.4037000000000005E-2</v>
          </cell>
          <cell r="H1052">
            <v>518666.66653699998</v>
          </cell>
          <cell r="I1052">
            <v>400000</v>
          </cell>
          <cell r="P1052">
            <v>7.0275000000000009E-6</v>
          </cell>
          <cell r="Q1052">
            <v>5.3483578746909358E-7</v>
          </cell>
          <cell r="R1052">
            <v>5.9426198607677063E-8</v>
          </cell>
          <cell r="S1052">
            <v>2.6741789373454679E-7</v>
          </cell>
          <cell r="T1052">
            <v>1.4860425542919256</v>
          </cell>
          <cell r="U1052">
            <v>59.024620729675362</v>
          </cell>
          <cell r="V1052">
            <v>59.024620729675362</v>
          </cell>
          <cell r="W1052">
            <v>0.47111707317073181</v>
          </cell>
          <cell r="X1052">
            <v>243.41048780487804</v>
          </cell>
          <cell r="AD1052">
            <v>1.0565741960029291</v>
          </cell>
        </row>
        <row r="1053">
          <cell r="A1053">
            <v>1053</v>
          </cell>
          <cell r="B1053">
            <v>50293</v>
          </cell>
          <cell r="C1053" t="str">
            <v>p,p'-DDT</v>
          </cell>
          <cell r="D1053">
            <v>354.49</v>
          </cell>
          <cell r="E1053">
            <v>8128305.1616410045</v>
          </cell>
          <cell r="F1053">
            <v>204173.79446695308</v>
          </cell>
          <cell r="G1053">
            <v>0.84031999999999996</v>
          </cell>
          <cell r="H1053">
            <v>2.1333333327999998E-5</v>
          </cell>
          <cell r="I1053">
            <v>5.4999999999999997E-3</v>
          </cell>
          <cell r="P1053">
            <v>2.5762875000000002E-6</v>
          </cell>
          <cell r="Q1053">
            <v>4.45696489557578E-8</v>
          </cell>
          <cell r="R1053">
            <v>4.9521832173064224E-9</v>
          </cell>
          <cell r="S1053">
            <v>2.22848244778789E-8</v>
          </cell>
          <cell r="T1053">
            <v>-1.8134891379679736</v>
          </cell>
          <cell r="U1053">
            <v>3.9349747153116916</v>
          </cell>
          <cell r="V1053">
            <v>3.9349747153116916</v>
          </cell>
          <cell r="W1053">
            <v>3.1359999999999997</v>
          </cell>
          <cell r="X1053">
            <v>3.1359999999999997</v>
          </cell>
          <cell r="AD1053">
            <v>19601.982629288039</v>
          </cell>
        </row>
        <row r="1054">
          <cell r="A1054">
            <v>1054</v>
          </cell>
          <cell r="B1054">
            <v>51218</v>
          </cell>
          <cell r="C1054" t="str">
            <v>5-FLUOROURACIL</v>
          </cell>
          <cell r="D1054">
            <v>130.08000000000001</v>
          </cell>
          <cell r="E1054">
            <v>0.12882495516931336</v>
          </cell>
          <cell r="F1054">
            <v>6.9855402603269408</v>
          </cell>
          <cell r="G1054">
            <v>1.112516035757907E-7</v>
          </cell>
          <cell r="H1054">
            <v>9.493333330959999E-6</v>
          </cell>
          <cell r="I1054">
            <v>11100</v>
          </cell>
          <cell r="P1054">
            <v>4.3742174999999999E-6</v>
          </cell>
          <cell r="Q1054">
            <v>5.3483578746909358E-7</v>
          </cell>
          <cell r="R1054">
            <v>5.9426198607677063E-8</v>
          </cell>
          <cell r="S1054">
            <v>2.6741789373454679E-7</v>
          </cell>
          <cell r="T1054">
            <v>-0.44088465201478122</v>
          </cell>
          <cell r="X1054" t="str">
            <v>NEG</v>
          </cell>
          <cell r="AD1054">
            <v>3.1619999999999999</v>
          </cell>
          <cell r="AE1054" t="str">
            <v>F</v>
          </cell>
          <cell r="AI1054" t="str">
            <v>F</v>
          </cell>
        </row>
        <row r="1055">
          <cell r="A1055">
            <v>1055</v>
          </cell>
          <cell r="B1055">
            <v>51285</v>
          </cell>
          <cell r="C1055" t="str">
            <v>2,4-Dinitrophenol</v>
          </cell>
          <cell r="D1055">
            <v>184.11</v>
          </cell>
          <cell r="E1055">
            <v>46.773514128719818</v>
          </cell>
          <cell r="F1055">
            <v>460.78676869027174</v>
          </cell>
          <cell r="G1055">
            <v>8.686000000000001E-3</v>
          </cell>
          <cell r="H1055">
            <v>5.1999999986999994E-2</v>
          </cell>
          <cell r="I1055">
            <v>2790</v>
          </cell>
          <cell r="P1055">
            <v>4.9542749999999997E-7</v>
          </cell>
          <cell r="Q1055">
            <v>2.1393431498763744E-7</v>
          </cell>
          <cell r="R1055">
            <v>2.3770479443070826E-8</v>
          </cell>
          <cell r="S1055">
            <v>1.0696715749381872E-7</v>
          </cell>
          <cell r="T1055">
            <v>0.73237999738354276</v>
          </cell>
          <cell r="U1055">
            <v>8.0482500000000012</v>
          </cell>
          <cell r="V1055">
            <v>8.0482500000000012</v>
          </cell>
          <cell r="X1055" t="str">
            <v>NEG</v>
          </cell>
          <cell r="AD1055">
            <v>3.7153522909717256</v>
          </cell>
          <cell r="AE1055" t="str">
            <v>F</v>
          </cell>
        </row>
        <row r="1056">
          <cell r="A1056">
            <v>1056</v>
          </cell>
          <cell r="B1056">
            <v>5141208</v>
          </cell>
          <cell r="C1056" t="str">
            <v>Light Green SF Yellowish</v>
          </cell>
          <cell r="D1056">
            <v>794.87</v>
          </cell>
          <cell r="E1056">
            <v>1.8197008586099809E-3</v>
          </cell>
          <cell r="F1056">
            <v>15667510701.081524</v>
          </cell>
          <cell r="G1056">
            <v>1.7604503351303572E-38</v>
          </cell>
          <cell r="H1056">
            <v>3.9599999990099996E-40</v>
          </cell>
          <cell r="I1056">
            <v>17.88</v>
          </cell>
          <cell r="P1056">
            <v>3.0844304249999998E-4</v>
          </cell>
          <cell r="Q1056">
            <v>4.45696489557578E-8</v>
          </cell>
          <cell r="R1056">
            <v>4.9521832173064224E-9</v>
          </cell>
          <cell r="S1056">
            <v>2.22848244778789E-8</v>
          </cell>
          <cell r="T1056">
            <v>2.6989700043360187</v>
          </cell>
          <cell r="W1056">
            <v>2460.278048780488</v>
          </cell>
          <cell r="X1056">
            <v>2460.278048780488</v>
          </cell>
          <cell r="AB1056">
            <v>1.1499999999999993E-2</v>
          </cell>
          <cell r="AC1056">
            <v>3.0269134281013027E-3</v>
          </cell>
          <cell r="AD1056">
            <v>3.1619999999999999</v>
          </cell>
          <cell r="AE1056" t="str">
            <v>F</v>
          </cell>
          <cell r="AI1056" t="str">
            <v>F</v>
          </cell>
        </row>
        <row r="1057">
          <cell r="A1057">
            <v>1057</v>
          </cell>
          <cell r="B1057">
            <v>51796</v>
          </cell>
          <cell r="C1057" t="str">
            <v>Ethyl carbamate</v>
          </cell>
          <cell r="D1057">
            <v>89.09</v>
          </cell>
          <cell r="E1057">
            <v>0.70794578438413791</v>
          </cell>
          <cell r="F1057">
            <v>12.125509605714866</v>
          </cell>
          <cell r="G1057">
            <v>6.4942999999999997E-3</v>
          </cell>
          <cell r="H1057">
            <v>34.9333333246</v>
          </cell>
          <cell r="I1057">
            <v>480000</v>
          </cell>
          <cell r="P1057">
            <v>5.5128599999999999E-6</v>
          </cell>
          <cell r="Q1057">
            <v>5.3483578746909358E-7</v>
          </cell>
          <cell r="R1057">
            <v>5.9426198607677063E-8</v>
          </cell>
          <cell r="S1057">
            <v>2.6741789373454679E-7</v>
          </cell>
          <cell r="T1057">
            <v>3.0586356478278787</v>
          </cell>
          <cell r="W1057">
            <v>4.1404999999999994</v>
          </cell>
          <cell r="X1057">
            <v>4.1404999999999994</v>
          </cell>
          <cell r="AD1057">
            <v>0.90677596458390486</v>
          </cell>
          <cell r="AI1057" t="str">
            <v>F</v>
          </cell>
        </row>
        <row r="1058">
          <cell r="A1058">
            <v>1058</v>
          </cell>
          <cell r="B1058">
            <v>53703</v>
          </cell>
          <cell r="C1058" t="str">
            <v>Dibenz(a,h)anthracene</v>
          </cell>
          <cell r="D1058">
            <v>278.36</v>
          </cell>
          <cell r="E1058">
            <v>5623413.2519034976</v>
          </cell>
          <cell r="F1058">
            <v>1659586.9074375622</v>
          </cell>
          <cell r="G1058">
            <v>1.4241E-2</v>
          </cell>
          <cell r="H1058">
            <v>1.2733333330149998E-7</v>
          </cell>
          <cell r="I1058">
            <v>2.49E-3</v>
          </cell>
          <cell r="P1058">
            <v>3.7500000000000003E-5</v>
          </cell>
          <cell r="Q1058">
            <v>1.3370894686727339E-7</v>
          </cell>
          <cell r="R1058">
            <v>1.4856549651919266E-8</v>
          </cell>
          <cell r="S1058">
            <v>6.6854473433636697E-8</v>
          </cell>
          <cell r="T1058">
            <v>-0.60554831917378316</v>
          </cell>
          <cell r="W1058">
            <v>1.4406000000000001</v>
          </cell>
          <cell r="X1058">
            <v>1.4406000000000001</v>
          </cell>
          <cell r="AD1058">
            <v>2862.859270872123</v>
          </cell>
          <cell r="AI1058" t="str">
            <v>F</v>
          </cell>
        </row>
        <row r="1059">
          <cell r="A1059">
            <v>1059</v>
          </cell>
          <cell r="B1059">
            <v>542756</v>
          </cell>
          <cell r="C1059" t="str">
            <v>1,3-Dichloropropene</v>
          </cell>
          <cell r="D1059">
            <v>110.97</v>
          </cell>
          <cell r="E1059">
            <v>107.15193052376065</v>
          </cell>
          <cell r="F1059">
            <v>66.069344800759623</v>
          </cell>
          <cell r="G1059">
            <v>358.55</v>
          </cell>
          <cell r="H1059">
            <v>4533.3333321999999</v>
          </cell>
          <cell r="I1059">
            <v>2800</v>
          </cell>
          <cell r="P1059">
            <v>1.0499999999999999E-5</v>
          </cell>
          <cell r="Q1059">
            <v>2.1393431498763744E-7</v>
          </cell>
          <cell r="R1059">
            <v>2.3770479443070826E-8</v>
          </cell>
          <cell r="S1059">
            <v>1.0696715749381872E-7</v>
          </cell>
          <cell r="T1059">
            <v>6.9085933136519964E-2</v>
          </cell>
          <cell r="U1059">
            <v>4.7829599999999993E-2</v>
          </cell>
          <cell r="V1059">
            <v>7.357837156352395</v>
          </cell>
          <cell r="W1059">
            <v>12.151999999999999</v>
          </cell>
          <cell r="X1059">
            <v>12.151999999999999</v>
          </cell>
          <cell r="AD1059">
            <v>11.376272858234312</v>
          </cell>
        </row>
        <row r="1060">
          <cell r="A1060">
            <v>1060</v>
          </cell>
          <cell r="B1060">
            <v>54853</v>
          </cell>
          <cell r="C1060" t="str">
            <v>ISONIAZID</v>
          </cell>
          <cell r="D1060">
            <v>137.13999999999999</v>
          </cell>
          <cell r="E1060">
            <v>0.19952623149688795</v>
          </cell>
          <cell r="F1060">
            <v>10</v>
          </cell>
          <cell r="G1060">
            <v>1.5803752377001439E-6</v>
          </cell>
          <cell r="H1060">
            <v>1.6133333329299998E-3</v>
          </cell>
          <cell r="I1060">
            <v>140000</v>
          </cell>
          <cell r="P1060">
            <v>4.3779674999999997E-6</v>
          </cell>
          <cell r="Q1060">
            <v>2.1393431498763744E-7</v>
          </cell>
          <cell r="R1060">
            <v>2.3770479443070826E-8</v>
          </cell>
          <cell r="S1060">
            <v>1.0696715749381872E-7</v>
          </cell>
          <cell r="T1060">
            <v>2.6785163888676986</v>
          </cell>
          <cell r="W1060">
            <v>6.6394999999999991</v>
          </cell>
          <cell r="X1060">
            <v>6.6394999999999991</v>
          </cell>
          <cell r="AD1060">
            <v>0.89970472234932974</v>
          </cell>
          <cell r="AI1060" t="str">
            <v>F</v>
          </cell>
        </row>
        <row r="1061">
          <cell r="A1061">
            <v>1061</v>
          </cell>
          <cell r="B1061">
            <v>55185</v>
          </cell>
          <cell r="C1061" t="str">
            <v>N-Nitrosodiethylamine</v>
          </cell>
          <cell r="D1061">
            <v>102.14</v>
          </cell>
          <cell r="E1061">
            <v>3.0199517204020165</v>
          </cell>
          <cell r="F1061">
            <v>82.908679858644675</v>
          </cell>
          <cell r="G1061">
            <v>0.36663000000000001</v>
          </cell>
          <cell r="H1061">
            <v>114.666666638</v>
          </cell>
          <cell r="I1061">
            <v>106000</v>
          </cell>
          <cell r="P1061">
            <v>1.328022E-5</v>
          </cell>
          <cell r="Q1061">
            <v>2.1393431498763744E-7</v>
          </cell>
          <cell r="R1061">
            <v>2.3770479443070826E-8</v>
          </cell>
          <cell r="S1061">
            <v>1.0696715749381872E-7</v>
          </cell>
          <cell r="T1061">
            <v>2.6417323907987051</v>
          </cell>
          <cell r="W1061">
            <v>1.1559817073170735E-2</v>
          </cell>
          <cell r="X1061">
            <v>1.1559817073170735E-2</v>
          </cell>
          <cell r="AD1061">
            <v>1.0634081880996966</v>
          </cell>
        </row>
        <row r="1062">
          <cell r="A1062">
            <v>1062</v>
          </cell>
          <cell r="B1062">
            <v>55221</v>
          </cell>
          <cell r="C1062" t="str">
            <v>ISONICOTINIC ACID</v>
          </cell>
          <cell r="D1062">
            <v>123.11</v>
          </cell>
          <cell r="E1062">
            <v>2.0892961308540396</v>
          </cell>
          <cell r="F1062">
            <v>8.1432918520924513</v>
          </cell>
          <cell r="G1062">
            <v>3.1156299992210927E-5</v>
          </cell>
          <cell r="H1062">
            <v>1.315999999671E-3</v>
          </cell>
          <cell r="I1062">
            <v>5200</v>
          </cell>
          <cell r="P1062">
            <v>4.9275000000000007E-7</v>
          </cell>
          <cell r="Q1062">
            <v>5.3483578746909358E-7</v>
          </cell>
          <cell r="R1062">
            <v>5.9426198607677063E-8</v>
          </cell>
          <cell r="S1062">
            <v>2.6741789373454679E-7</v>
          </cell>
          <cell r="T1062">
            <v>3.1661872910472386</v>
          </cell>
          <cell r="X1062" t="str">
            <v>NEG</v>
          </cell>
          <cell r="AD1062">
            <v>3.1619999999999999</v>
          </cell>
          <cell r="AE1062" t="str">
            <v>F</v>
          </cell>
          <cell r="AI1062" t="str">
            <v>F</v>
          </cell>
        </row>
        <row r="1063">
          <cell r="A1063">
            <v>1063</v>
          </cell>
          <cell r="B1063">
            <v>55290647</v>
          </cell>
          <cell r="C1063" t="str">
            <v>DIMETHIPIN</v>
          </cell>
          <cell r="D1063">
            <v>210.26</v>
          </cell>
          <cell r="E1063">
            <v>0.67608297539198181</v>
          </cell>
          <cell r="F1063">
            <v>3.0199517204020165</v>
          </cell>
          <cell r="G1063">
            <v>2.323E-6</v>
          </cell>
          <cell r="H1063">
            <v>5.1066666653899993E-5</v>
          </cell>
          <cell r="I1063">
            <v>4600</v>
          </cell>
          <cell r="P1063">
            <v>9.6145192499999998E-5</v>
          </cell>
          <cell r="Q1063">
            <v>2.1393431498763744E-7</v>
          </cell>
          <cell r="R1063">
            <v>2.3770479443070826E-8</v>
          </cell>
          <cell r="S1063">
            <v>1.0696715749381872E-7</v>
          </cell>
          <cell r="T1063">
            <v>0.90908147445340259</v>
          </cell>
          <cell r="U1063">
            <v>7.8699494306233833</v>
          </cell>
          <cell r="V1063">
            <v>7.8699494306233833</v>
          </cell>
          <cell r="AD1063">
            <v>3.1619999999999999</v>
          </cell>
          <cell r="AE1063" t="str">
            <v>F</v>
          </cell>
        </row>
        <row r="1064">
          <cell r="A1064">
            <v>1064</v>
          </cell>
          <cell r="B1064">
            <v>556525</v>
          </cell>
          <cell r="C1064" t="str">
            <v>OXIRANEMETHANOL</v>
          </cell>
          <cell r="D1064">
            <v>74.08</v>
          </cell>
          <cell r="E1064">
            <v>0.11220184543019632</v>
          </cell>
          <cell r="F1064">
            <v>1</v>
          </cell>
          <cell r="G1064">
            <v>5.5214293319529761E-2</v>
          </cell>
          <cell r="H1064">
            <v>745.33333314699996</v>
          </cell>
          <cell r="I1064">
            <v>1000000</v>
          </cell>
          <cell r="P1064">
            <v>3.4943249999999998E-6</v>
          </cell>
          <cell r="Q1064">
            <v>5.3483578746909358E-7</v>
          </cell>
          <cell r="R1064">
            <v>5.9426198607677063E-8</v>
          </cell>
          <cell r="S1064">
            <v>2.6741789373454679E-7</v>
          </cell>
          <cell r="T1064">
            <v>1.6426086111580187</v>
          </cell>
          <cell r="W1064">
            <v>1.8670195121951219</v>
          </cell>
          <cell r="X1064">
            <v>1.8670195121951219</v>
          </cell>
          <cell r="AD1064">
            <v>0.89660261256429874</v>
          </cell>
          <cell r="AI1064" t="str">
            <v>F</v>
          </cell>
        </row>
        <row r="1065">
          <cell r="A1065">
            <v>1065</v>
          </cell>
          <cell r="B1065">
            <v>563417</v>
          </cell>
          <cell r="C1065" t="str">
            <v>SEMICARBAZIDE</v>
          </cell>
          <cell r="D1065">
            <v>75.069999999999993</v>
          </cell>
          <cell r="E1065">
            <v>1.7782794100389223E-3</v>
          </cell>
          <cell r="F1065">
            <v>1</v>
          </cell>
          <cell r="G1065">
            <v>5.2649093320171052E-5</v>
          </cell>
          <cell r="H1065">
            <v>0.70133333315799995</v>
          </cell>
          <cell r="I1065">
            <v>1000000</v>
          </cell>
          <cell r="P1065">
            <v>1.5E-6</v>
          </cell>
          <cell r="Q1065">
            <v>5.3483578746909358E-7</v>
          </cell>
          <cell r="R1065">
            <v>5.9426198607677063E-8</v>
          </cell>
          <cell r="S1065">
            <v>2.6741789373454679E-7</v>
          </cell>
          <cell r="T1065">
            <v>2.1053574517635587</v>
          </cell>
          <cell r="W1065">
            <v>54.634999999999998</v>
          </cell>
          <cell r="X1065">
            <v>54.634999999999998</v>
          </cell>
          <cell r="AD1065">
            <v>0.89309981622351764</v>
          </cell>
          <cell r="AI1065" t="str">
            <v>F</v>
          </cell>
        </row>
        <row r="1066">
          <cell r="A1066">
            <v>1066</v>
          </cell>
          <cell r="B1066">
            <v>57147</v>
          </cell>
          <cell r="C1066" t="str">
            <v>1,1-Dimethyl hydrazine</v>
          </cell>
          <cell r="D1066">
            <v>60.1</v>
          </cell>
          <cell r="E1066">
            <v>6.4565422903465536E-2</v>
          </cell>
          <cell r="F1066">
            <v>11.948131671611909</v>
          </cell>
          <cell r="G1066">
            <v>1.3061733330067899</v>
          </cell>
          <cell r="H1066">
            <v>21733.3333279</v>
          </cell>
          <cell r="I1066">
            <v>1000000</v>
          </cell>
          <cell r="P1066">
            <v>1.8972E-6</v>
          </cell>
          <cell r="Q1066">
            <v>5.3483578746909358E-7</v>
          </cell>
          <cell r="R1066">
            <v>5.9426198607677063E-8</v>
          </cell>
          <cell r="S1066">
            <v>2.6741789373454679E-7</v>
          </cell>
          <cell r="T1066">
            <v>0.68753155145003286</v>
          </cell>
          <cell r="W1066">
            <v>0.97020000000000006</v>
          </cell>
          <cell r="X1066">
            <v>0.97020000000000006</v>
          </cell>
          <cell r="AD1066">
            <v>3.1619999999999999</v>
          </cell>
          <cell r="AE1066" t="str">
            <v>F</v>
          </cell>
        </row>
        <row r="1067">
          <cell r="A1067">
            <v>1067</v>
          </cell>
          <cell r="B1067">
            <v>57249</v>
          </cell>
          <cell r="C1067" t="str">
            <v>Strychnine</v>
          </cell>
          <cell r="D1067">
            <v>334.42</v>
          </cell>
          <cell r="E1067">
            <v>85.113803820237663</v>
          </cell>
          <cell r="F1067">
            <v>5402.5649909993244</v>
          </cell>
          <cell r="G1067">
            <v>6.5490583316960692E-8</v>
          </cell>
          <cell r="H1067">
            <v>3.1333333325500002E-8</v>
          </cell>
          <cell r="I1067">
            <v>160</v>
          </cell>
          <cell r="P1067">
            <v>1.65509745E-4</v>
          </cell>
          <cell r="Q1067">
            <v>1.3370894686727339E-7</v>
          </cell>
          <cell r="R1067">
            <v>1.4856549651919266E-8</v>
          </cell>
          <cell r="S1067">
            <v>6.6854473433636697E-8</v>
          </cell>
          <cell r="T1067">
            <v>-0.342408566710248</v>
          </cell>
          <cell r="U1067">
            <v>1.2296795985349036</v>
          </cell>
          <cell r="V1067">
            <v>1.2296795985349036</v>
          </cell>
          <cell r="AD1067">
            <v>8.718</v>
          </cell>
          <cell r="AE1067" t="str">
            <v>F</v>
          </cell>
          <cell r="AI1067" t="str">
            <v>F</v>
          </cell>
        </row>
        <row r="1068">
          <cell r="A1068">
            <v>1068</v>
          </cell>
          <cell r="B1068">
            <v>58082</v>
          </cell>
          <cell r="C1068" t="str">
            <v>CAFFEINE</v>
          </cell>
          <cell r="D1068">
            <v>194.19</v>
          </cell>
          <cell r="E1068">
            <v>0.85113803820237643</v>
          </cell>
          <cell r="F1068">
            <v>10</v>
          </cell>
          <cell r="G1068">
            <v>8.7864981459515242E-9</v>
          </cell>
          <cell r="H1068">
            <v>9.7733333308899992E-7</v>
          </cell>
          <cell r="I1068">
            <v>21600</v>
          </cell>
          <cell r="P1068">
            <v>1.4563890000000001E-5</v>
          </cell>
          <cell r="Q1068">
            <v>5.3483578746909358E-7</v>
          </cell>
          <cell r="R1068">
            <v>5.9426198607677063E-8</v>
          </cell>
          <cell r="S1068">
            <v>2.6741789373454679E-7</v>
          </cell>
          <cell r="T1068">
            <v>-0.87161377833997511</v>
          </cell>
          <cell r="X1068" t="str">
            <v>NEG</v>
          </cell>
          <cell r="AD1068">
            <v>3.1619999999999999</v>
          </cell>
          <cell r="AE1068" t="str">
            <v>F</v>
          </cell>
          <cell r="AI1068" t="str">
            <v>F</v>
          </cell>
        </row>
        <row r="1069">
          <cell r="A1069">
            <v>1069</v>
          </cell>
          <cell r="B1069">
            <v>58899</v>
          </cell>
          <cell r="C1069" t="str">
            <v>gamma-HCH (lindane)</v>
          </cell>
          <cell r="D1069">
            <v>290.83</v>
          </cell>
          <cell r="E1069">
            <v>5248.0746024977352</v>
          </cell>
          <cell r="F1069">
            <v>1096.4781961431863</v>
          </cell>
          <cell r="G1069">
            <v>0.51914000000000005</v>
          </cell>
          <cell r="H1069">
            <v>4.6933333321600001E-3</v>
          </cell>
          <cell r="I1069">
            <v>7.3</v>
          </cell>
          <cell r="P1069">
            <v>1.4249999999999999E-7</v>
          </cell>
          <cell r="Q1069">
            <v>4.45696489557578E-8</v>
          </cell>
          <cell r="R1069">
            <v>4.9521832173064224E-9</v>
          </cell>
          <cell r="S1069">
            <v>2.22848244778789E-8</v>
          </cell>
          <cell r="T1069">
            <v>-1.1139123545537986</v>
          </cell>
          <cell r="U1069">
            <v>0.6492708280264291</v>
          </cell>
          <cell r="V1069">
            <v>0.6492708280264291</v>
          </cell>
          <cell r="W1069">
            <v>7.5214999999999996</v>
          </cell>
          <cell r="X1069">
            <v>7.5214999999999996</v>
          </cell>
          <cell r="AD1069">
            <v>371.53522909717265</v>
          </cell>
        </row>
        <row r="1070">
          <cell r="A1070">
            <v>1070</v>
          </cell>
          <cell r="B1070">
            <v>58902</v>
          </cell>
          <cell r="C1070" t="str">
            <v>2,3,4,6-tetrachlorophenol</v>
          </cell>
          <cell r="D1070">
            <v>231.89</v>
          </cell>
          <cell r="E1070">
            <v>28183.829312644593</v>
          </cell>
          <cell r="F1070">
            <v>2238.7211385683418</v>
          </cell>
          <cell r="G1070">
            <v>0.89283999999999997</v>
          </cell>
          <cell r="H1070">
            <v>8.8799999977799998E-2</v>
          </cell>
          <cell r="I1070">
            <v>23</v>
          </cell>
          <cell r="P1070">
            <v>2.0732250000000002E-7</v>
          </cell>
          <cell r="Q1070">
            <v>1.3370894686727339E-7</v>
          </cell>
          <cell r="R1070">
            <v>1.4856549651919266E-8</v>
          </cell>
          <cell r="S1070">
            <v>6.6854473433636697E-8</v>
          </cell>
          <cell r="T1070">
            <v>-0.29625727190678852</v>
          </cell>
          <cell r="U1070">
            <v>49.18718394139615</v>
          </cell>
          <cell r="V1070">
            <v>49.18718394139615</v>
          </cell>
          <cell r="AD1070">
            <v>199.52623149688802</v>
          </cell>
          <cell r="AE1070" t="str">
            <v>F</v>
          </cell>
        </row>
        <row r="1071">
          <cell r="A1071">
            <v>1071</v>
          </cell>
          <cell r="B1071">
            <v>5902512</v>
          </cell>
          <cell r="C1071" t="str">
            <v>TERBACIL</v>
          </cell>
          <cell r="D1071">
            <v>216.67</v>
          </cell>
          <cell r="E1071">
            <v>77.624711662869217</v>
          </cell>
          <cell r="F1071">
            <v>45.708818961487509</v>
          </cell>
          <cell r="G1071">
            <v>1.2119999999999999E-5</v>
          </cell>
          <cell r="H1071">
            <v>6.2666666651E-5</v>
          </cell>
          <cell r="I1071">
            <v>710</v>
          </cell>
          <cell r="P1071">
            <v>5.6166300000000001E-6</v>
          </cell>
          <cell r="Q1071">
            <v>2.1393431498763744E-7</v>
          </cell>
          <cell r="R1071">
            <v>2.3770479443070826E-8</v>
          </cell>
          <cell r="S1071">
            <v>1.0696715749381872E-7</v>
          </cell>
          <cell r="T1071">
            <v>0.22021224512891424</v>
          </cell>
          <cell r="U1071">
            <v>13.689568892673778</v>
          </cell>
          <cell r="V1071">
            <v>13.689568892673778</v>
          </cell>
          <cell r="AD1071">
            <v>8.2040000000000006</v>
          </cell>
          <cell r="AE1071" t="str">
            <v>F</v>
          </cell>
        </row>
        <row r="1072">
          <cell r="A1072">
            <v>1072</v>
          </cell>
          <cell r="B1072">
            <v>59676</v>
          </cell>
          <cell r="C1072" t="str">
            <v>NICOTINIC ACID</v>
          </cell>
          <cell r="D1072">
            <v>123.11</v>
          </cell>
          <cell r="E1072">
            <v>2.2908676527677732</v>
          </cell>
          <cell r="F1072">
            <v>8.1432918520924513</v>
          </cell>
          <cell r="G1072">
            <v>8.535626664532759E-5</v>
          </cell>
          <cell r="H1072">
            <v>1.2479999996879999E-2</v>
          </cell>
          <cell r="I1072">
            <v>18000</v>
          </cell>
          <cell r="P1072">
            <v>4.9275000000000007E-7</v>
          </cell>
          <cell r="Q1072">
            <v>5.3483578746909358E-7</v>
          </cell>
          <cell r="R1072">
            <v>5.9426198607677063E-8</v>
          </cell>
          <cell r="S1072">
            <v>2.6741789373454679E-7</v>
          </cell>
          <cell r="T1072">
            <v>2.0421495179616933</v>
          </cell>
          <cell r="X1072" t="str">
            <v>NEG</v>
          </cell>
          <cell r="AD1072">
            <v>3.1619999999999999</v>
          </cell>
          <cell r="AE1072" t="str">
            <v>F</v>
          </cell>
        </row>
        <row r="1073">
          <cell r="A1073">
            <v>1073</v>
          </cell>
          <cell r="B1073">
            <v>59756604</v>
          </cell>
          <cell r="C1073" t="str">
            <v>Fluridone</v>
          </cell>
          <cell r="D1073">
            <v>329.32</v>
          </cell>
          <cell r="E1073">
            <v>1445.4397707459289</v>
          </cell>
          <cell r="F1073">
            <v>707.94578438413873</v>
          </cell>
          <cell r="G1073">
            <v>8.1809999999999999E-4</v>
          </cell>
          <cell r="H1073">
            <v>1.299999999675E-5</v>
          </cell>
          <cell r="I1073">
            <v>12</v>
          </cell>
          <cell r="P1073">
            <v>2.9973322500000001E-5</v>
          </cell>
          <cell r="Q1073">
            <v>4.45696489557578E-8</v>
          </cell>
          <cell r="R1073">
            <v>4.9521832173064224E-9</v>
          </cell>
          <cell r="S1073">
            <v>2.22848244778789E-8</v>
          </cell>
          <cell r="T1073">
            <v>0.30612461118418438</v>
          </cell>
          <cell r="U1073">
            <v>31.479797722493533</v>
          </cell>
          <cell r="V1073">
            <v>31.479797722493533</v>
          </cell>
          <cell r="AD1073">
            <v>56.49</v>
          </cell>
          <cell r="AE1073" t="str">
            <v>F</v>
          </cell>
        </row>
        <row r="1074">
          <cell r="A1074">
            <v>1074</v>
          </cell>
          <cell r="B1074">
            <v>59870</v>
          </cell>
          <cell r="C1074" t="str">
            <v>NITROFURAZONE</v>
          </cell>
          <cell r="D1074">
            <v>198.14</v>
          </cell>
          <cell r="E1074">
            <v>1.6982436524617444</v>
          </cell>
          <cell r="F1074">
            <v>349.70351694345953</v>
          </cell>
          <cell r="G1074">
            <v>4.3402095227244705E-5</v>
          </cell>
          <cell r="H1074">
            <v>4.5999999988499996E-5</v>
          </cell>
          <cell r="I1074">
            <v>210</v>
          </cell>
          <cell r="P1074">
            <v>1.1961502499999999E-5</v>
          </cell>
          <cell r="Q1074">
            <v>2.1393431498763744E-7</v>
          </cell>
          <cell r="R1074">
            <v>2.3770479443070826E-8</v>
          </cell>
          <cell r="S1074">
            <v>1.0696715749381872E-7</v>
          </cell>
          <cell r="T1074">
            <v>1.2892136733585162</v>
          </cell>
          <cell r="W1074">
            <v>3.0448121951219518</v>
          </cell>
          <cell r="X1074">
            <v>3.0448121951219518</v>
          </cell>
          <cell r="AD1074">
            <v>3.1619999999999999</v>
          </cell>
          <cell r="AE1074" t="str">
            <v>F</v>
          </cell>
        </row>
        <row r="1075">
          <cell r="A1075">
            <v>1075</v>
          </cell>
          <cell r="B1075">
            <v>60344</v>
          </cell>
          <cell r="C1075" t="str">
            <v>Methylhydrazine</v>
          </cell>
          <cell r="D1075">
            <v>46.07</v>
          </cell>
          <cell r="E1075">
            <v>8.9125093813374537E-2</v>
          </cell>
          <cell r="F1075">
            <v>13.313737808311371</v>
          </cell>
          <cell r="G1075">
            <v>0.30713333325655001</v>
          </cell>
          <cell r="H1075">
            <v>6666.6666649999997</v>
          </cell>
          <cell r="I1075">
            <v>1000000</v>
          </cell>
          <cell r="P1075">
            <v>4.8749999999999999E-5</v>
          </cell>
          <cell r="Q1075">
            <v>5.3483578746909358E-7</v>
          </cell>
          <cell r="R1075">
            <v>5.9426198607677063E-8</v>
          </cell>
          <cell r="S1075">
            <v>2.6741789373454679E-7</v>
          </cell>
          <cell r="T1075">
            <v>-9.6627327916048195E-2</v>
          </cell>
          <cell r="W1075">
            <v>1.8497500000000002</v>
          </cell>
          <cell r="X1075">
            <v>1.8497500000000002</v>
          </cell>
          <cell r="AD1075">
            <v>3.1619999999999999</v>
          </cell>
          <cell r="AE1075" t="str">
            <v>F</v>
          </cell>
        </row>
        <row r="1076">
          <cell r="A1076">
            <v>1076</v>
          </cell>
          <cell r="B1076">
            <v>6164983</v>
          </cell>
          <cell r="C1076" t="str">
            <v>CHLORDIMEFORM</v>
          </cell>
          <cell r="D1076">
            <v>196.68</v>
          </cell>
          <cell r="E1076">
            <v>776.24711662869231</v>
          </cell>
          <cell r="F1076">
            <v>812.83051616409978</v>
          </cell>
          <cell r="G1076">
            <v>3.4845000000000001E-2</v>
          </cell>
          <cell r="H1076">
            <v>0.12306666663589999</v>
          </cell>
          <cell r="I1076">
            <v>270</v>
          </cell>
          <cell r="P1076">
            <v>6.797676E-5</v>
          </cell>
          <cell r="Q1076">
            <v>2.1393431498763744E-7</v>
          </cell>
          <cell r="R1076">
            <v>2.3770479443070826E-8</v>
          </cell>
          <cell r="S1076">
            <v>1.0696715749381872E-7</v>
          </cell>
          <cell r="T1076">
            <v>1.3472821680554687</v>
          </cell>
          <cell r="U1076">
            <v>0.39349747153116921</v>
          </cell>
          <cell r="V1076">
            <v>0.39349747153116921</v>
          </cell>
          <cell r="AD1076">
            <v>37.479999999999997</v>
          </cell>
          <cell r="AE1076" t="str">
            <v>F</v>
          </cell>
          <cell r="AI1076" t="str">
            <v>F</v>
          </cell>
        </row>
        <row r="1077">
          <cell r="A1077">
            <v>1077</v>
          </cell>
          <cell r="B1077">
            <v>62555</v>
          </cell>
          <cell r="C1077" t="str">
            <v>Thioacetamide</v>
          </cell>
          <cell r="D1077">
            <v>75.13</v>
          </cell>
          <cell r="E1077">
            <v>0.54954087385762451</v>
          </cell>
          <cell r="F1077">
            <v>6.0255958607435796</v>
          </cell>
          <cell r="G1077">
            <v>0.11062085886805029</v>
          </cell>
          <cell r="H1077">
            <v>239.99999993999998</v>
          </cell>
          <cell r="I1077">
            <v>163000</v>
          </cell>
          <cell r="P1077">
            <v>1.5875460000000001E-5</v>
          </cell>
          <cell r="Q1077">
            <v>5.3483578746909358E-7</v>
          </cell>
          <cell r="R1077">
            <v>5.9426198607677063E-8</v>
          </cell>
          <cell r="S1077">
            <v>2.6741789373454679E-7</v>
          </cell>
          <cell r="T1077">
            <v>1.5349265105568088</v>
          </cell>
          <cell r="W1077">
            <v>2.1584499999999998</v>
          </cell>
          <cell r="X1077">
            <v>2.1584499999999998</v>
          </cell>
          <cell r="AD1077">
            <v>3.1619999999999999</v>
          </cell>
          <cell r="AE1077" t="str">
            <v>F</v>
          </cell>
          <cell r="AI1077" t="str">
            <v>F</v>
          </cell>
        </row>
        <row r="1078">
          <cell r="A1078">
            <v>1078</v>
          </cell>
          <cell r="B1078">
            <v>62759</v>
          </cell>
          <cell r="C1078" t="str">
            <v>N-Nitrosodimethylamine</v>
          </cell>
          <cell r="D1078">
            <v>74.08</v>
          </cell>
          <cell r="E1078">
            <v>0.26915348039269155</v>
          </cell>
          <cell r="F1078">
            <v>22.787674114329512</v>
          </cell>
          <cell r="G1078">
            <v>0.18381999999999998</v>
          </cell>
          <cell r="H1078">
            <v>359.99999990999999</v>
          </cell>
          <cell r="I1078">
            <v>1000000</v>
          </cell>
          <cell r="P1078">
            <v>1.8975E-6</v>
          </cell>
          <cell r="Q1078">
            <v>2.1393431498763744E-7</v>
          </cell>
          <cell r="R1078">
            <v>2.3770479443070826E-8</v>
          </cell>
          <cell r="S1078">
            <v>1.0696715749381872E-7</v>
          </cell>
          <cell r="T1078">
            <v>2.793969447235642</v>
          </cell>
          <cell r="W1078">
            <v>4.1833451219512194E-2</v>
          </cell>
          <cell r="X1078">
            <v>4.1833451219512194E-2</v>
          </cell>
          <cell r="AD1078">
            <v>0.90344142469500166</v>
          </cell>
        </row>
        <row r="1079">
          <cell r="A1079">
            <v>1079</v>
          </cell>
          <cell r="B1079">
            <v>65850</v>
          </cell>
          <cell r="C1079" t="str">
            <v>benzoic acid</v>
          </cell>
          <cell r="D1079">
            <v>122.12</v>
          </cell>
          <cell r="E1079">
            <v>74.131024130091816</v>
          </cell>
          <cell r="F1079">
            <v>31.622776601683803</v>
          </cell>
          <cell r="G1079">
            <v>3.8480999999999997E-3</v>
          </cell>
          <cell r="H1079">
            <v>9.3333333309999988E-2</v>
          </cell>
          <cell r="I1079">
            <v>3400</v>
          </cell>
          <cell r="P1079">
            <v>9.3147750000000001E-7</v>
          </cell>
          <cell r="Q1079">
            <v>5.3483578746909358E-7</v>
          </cell>
          <cell r="R1079">
            <v>5.9426198607677063E-8</v>
          </cell>
          <cell r="S1079">
            <v>2.6741789373454679E-7</v>
          </cell>
          <cell r="T1079">
            <v>1.5107689669182773</v>
          </cell>
          <cell r="U1079">
            <v>70.824600000000004</v>
          </cell>
          <cell r="V1079">
            <v>70.824600000000004</v>
          </cell>
          <cell r="X1079" t="str">
            <v>NEG</v>
          </cell>
          <cell r="AD1079">
            <v>3.1619999999999999</v>
          </cell>
          <cell r="AE1079" t="str">
            <v>F</v>
          </cell>
        </row>
        <row r="1080">
          <cell r="A1080">
            <v>1080</v>
          </cell>
          <cell r="B1080">
            <v>67641</v>
          </cell>
          <cell r="C1080" t="str">
            <v>Acetone</v>
          </cell>
          <cell r="D1080">
            <v>58.08</v>
          </cell>
          <cell r="E1080">
            <v>0.57543993733715693</v>
          </cell>
          <cell r="F1080">
            <v>2.3642859424017431</v>
          </cell>
          <cell r="G1080">
            <v>3.5350000000000001</v>
          </cell>
          <cell r="H1080">
            <v>30933.333325599997</v>
          </cell>
          <cell r="I1080">
            <v>1000000</v>
          </cell>
          <cell r="P1080">
            <v>1.6425000000000001E-7</v>
          </cell>
          <cell r="Q1080">
            <v>5.3483578746909358E-7</v>
          </cell>
          <cell r="R1080">
            <v>5.9426198607677063E-8</v>
          </cell>
          <cell r="S1080">
            <v>2.6741789373454679E-7</v>
          </cell>
          <cell r="T1080">
            <v>3.4729217021791521</v>
          </cell>
          <cell r="U1080">
            <v>1770.7386218902618</v>
          </cell>
          <cell r="V1080">
            <v>1770.7386218902618</v>
          </cell>
          <cell r="AD1080">
            <v>0.92896638677993626</v>
          </cell>
        </row>
        <row r="1081">
          <cell r="A1081">
            <v>1081</v>
          </cell>
          <cell r="B1081">
            <v>680319</v>
          </cell>
          <cell r="C1081" t="str">
            <v>HEXAMETHYLPHOSPHORAMIDE</v>
          </cell>
          <cell r="D1081">
            <v>179.2</v>
          </cell>
          <cell r="E1081">
            <v>1.9054607179632475</v>
          </cell>
          <cell r="F1081">
            <v>10</v>
          </cell>
          <cell r="G1081">
            <v>2.0200000000000001E-3</v>
          </cell>
          <cell r="H1081">
            <v>6.1333333317999994</v>
          </cell>
          <cell r="I1081">
            <v>1000000</v>
          </cell>
          <cell r="P1081">
            <v>6.7566599999999998E-5</v>
          </cell>
          <cell r="Q1081">
            <v>5.3483578746909358E-7</v>
          </cell>
          <cell r="R1081">
            <v>5.9426198607677063E-8</v>
          </cell>
          <cell r="S1081">
            <v>2.6741789373454679E-7</v>
          </cell>
          <cell r="T1081">
            <v>3.4822956755839889</v>
          </cell>
          <cell r="W1081">
            <v>1.5005951219512195E-2</v>
          </cell>
          <cell r="X1081">
            <v>1.5005951219512195E-2</v>
          </cell>
          <cell r="AD1081">
            <v>1.0834278621501392</v>
          </cell>
          <cell r="AI1081" t="str">
            <v>F</v>
          </cell>
        </row>
        <row r="1082">
          <cell r="A1082">
            <v>1082</v>
          </cell>
          <cell r="B1082">
            <v>684935</v>
          </cell>
          <cell r="C1082" t="str">
            <v>N-Methyl-N-nitrosourea</v>
          </cell>
          <cell r="D1082">
            <v>103.08</v>
          </cell>
          <cell r="E1082">
            <v>0.93325430079699101</v>
          </cell>
          <cell r="F1082">
            <v>11.000185275062213</v>
          </cell>
          <cell r="G1082">
            <v>2.7965222215230914E-2</v>
          </cell>
          <cell r="H1082">
            <v>3.9066666656899995</v>
          </cell>
          <cell r="I1082">
            <v>14400</v>
          </cell>
          <cell r="P1082">
            <v>1.1681999999999999E-6</v>
          </cell>
          <cell r="Q1082">
            <v>5.3483578746909358E-7</v>
          </cell>
          <cell r="R1082">
            <v>5.9426198607677063E-8</v>
          </cell>
          <cell r="S1082">
            <v>2.6741789373454679E-7</v>
          </cell>
          <cell r="T1082">
            <v>1.7634279935629289</v>
          </cell>
          <cell r="W1082">
            <v>4.043754878048781E-2</v>
          </cell>
          <cell r="X1082">
            <v>4.043754878048781E-2</v>
          </cell>
          <cell r="AD1082">
            <v>0.91096145226591363</v>
          </cell>
          <cell r="AI1082" t="str">
            <v>F</v>
          </cell>
        </row>
        <row r="1083">
          <cell r="A1083">
            <v>1083</v>
          </cell>
          <cell r="B1083">
            <v>7003896</v>
          </cell>
          <cell r="C1083" t="str">
            <v>Chlormequat</v>
          </cell>
          <cell r="D1083">
            <v>122.62</v>
          </cell>
          <cell r="E1083">
            <v>3.6307805477010102E-4</v>
          </cell>
          <cell r="F1083">
            <v>22.100393173491859</v>
          </cell>
          <cell r="G1083">
            <v>2.1090639994727338E-7</v>
          </cell>
          <cell r="H1083">
            <v>1.71999999957E-3</v>
          </cell>
          <cell r="I1083">
            <v>1000000</v>
          </cell>
          <cell r="P1083">
            <v>5.5184849999999996E-6</v>
          </cell>
          <cell r="Q1083">
            <v>5.3483578746909358E-7</v>
          </cell>
          <cell r="R1083">
            <v>5.9426198607677063E-8</v>
          </cell>
          <cell r="S1083">
            <v>2.6741789373454679E-7</v>
          </cell>
          <cell r="U1083">
            <v>51.472779036453417</v>
          </cell>
          <cell r="V1083">
            <v>51.472779036453417</v>
          </cell>
          <cell r="AD1083">
            <v>0.89309981622351764</v>
          </cell>
        </row>
        <row r="1084">
          <cell r="A1084">
            <v>1084</v>
          </cell>
          <cell r="B1084">
            <v>70304</v>
          </cell>
          <cell r="C1084" t="str">
            <v>Hexachloroprene</v>
          </cell>
          <cell r="D1084">
            <v>406.91</v>
          </cell>
          <cell r="E1084">
            <v>34673685.045253254</v>
          </cell>
          <cell r="F1084">
            <v>668651.77219764015</v>
          </cell>
          <cell r="G1084">
            <v>3.2204019991948993E-8</v>
          </cell>
          <cell r="H1084">
            <v>1.1079999997229999E-8</v>
          </cell>
          <cell r="I1084">
            <v>140</v>
          </cell>
          <cell r="P1084">
            <v>1.6333875000000001E-6</v>
          </cell>
          <cell r="Q1084">
            <v>4.45696489557578E-8</v>
          </cell>
          <cell r="R1084">
            <v>4.9521832173064224E-9</v>
          </cell>
          <cell r="S1084">
            <v>2.22848244778789E-8</v>
          </cell>
          <cell r="T1084">
            <v>-2.9621969368216989</v>
          </cell>
          <cell r="U1084">
            <v>1.0267176669505336</v>
          </cell>
          <cell r="V1084">
            <v>1.0267176669505336</v>
          </cell>
          <cell r="X1084" t="str">
            <v>NEG</v>
          </cell>
          <cell r="AD1084">
            <v>117.51681162474365</v>
          </cell>
          <cell r="AE1084" t="str">
            <v>F</v>
          </cell>
        </row>
        <row r="1085">
          <cell r="A1085">
            <v>1085</v>
          </cell>
          <cell r="B1085">
            <v>71432</v>
          </cell>
          <cell r="C1085" t="str">
            <v>benzene</v>
          </cell>
          <cell r="D1085">
            <v>78.11</v>
          </cell>
          <cell r="E1085">
            <v>134.89628825916537</v>
          </cell>
          <cell r="F1085">
            <v>56.234132519034915</v>
          </cell>
          <cell r="G1085">
            <v>560.54999999999995</v>
          </cell>
          <cell r="H1085">
            <v>12639.999996839999</v>
          </cell>
          <cell r="I1085">
            <v>1790</v>
          </cell>
          <cell r="P1085">
            <v>9.2249999999999996E-7</v>
          </cell>
          <cell r="Q1085">
            <v>2.1393431498763744E-7</v>
          </cell>
          <cell r="R1085">
            <v>2.3770479443070826E-8</v>
          </cell>
          <cell r="S1085">
            <v>1.0696715749381872E-7</v>
          </cell>
          <cell r="T1085">
            <v>1.5113321983779606</v>
          </cell>
          <cell r="U1085">
            <v>134.53517917912978</v>
          </cell>
          <cell r="V1085">
            <v>134.53517917912978</v>
          </cell>
          <cell r="W1085">
            <v>108.045</v>
          </cell>
          <cell r="X1085">
            <v>15.753499999999999</v>
          </cell>
          <cell r="AD1085">
            <v>4.2657951880159271</v>
          </cell>
        </row>
        <row r="1086">
          <cell r="A1086">
            <v>1086</v>
          </cell>
          <cell r="B1086">
            <v>72548</v>
          </cell>
          <cell r="C1086" t="str">
            <v>DDD</v>
          </cell>
          <cell r="D1086">
            <v>320.05</v>
          </cell>
          <cell r="E1086">
            <v>1047128.5480509007</v>
          </cell>
          <cell r="F1086">
            <v>50118.723362727294</v>
          </cell>
          <cell r="G1086">
            <v>0.66660000000000008</v>
          </cell>
          <cell r="H1086">
            <v>1.7999999995499998E-4</v>
          </cell>
          <cell r="I1086">
            <v>0.09</v>
          </cell>
          <cell r="P1086">
            <v>3.2581125000000002E-6</v>
          </cell>
          <cell r="Q1086">
            <v>4.45696489557578E-8</v>
          </cell>
          <cell r="R1086">
            <v>4.9521832173064224E-9</v>
          </cell>
          <cell r="S1086">
            <v>2.22848244778789E-8</v>
          </cell>
          <cell r="T1086">
            <v>-2.5172685441575506</v>
          </cell>
          <cell r="W1086">
            <v>7.5214999999999996</v>
          </cell>
          <cell r="X1086">
            <v>7.5214999999999996</v>
          </cell>
          <cell r="AD1086">
            <v>1635686.2390617938</v>
          </cell>
        </row>
        <row r="1087">
          <cell r="A1087">
            <v>1087</v>
          </cell>
          <cell r="B1087">
            <v>74873</v>
          </cell>
          <cell r="C1087" t="str">
            <v>Methyl chloride</v>
          </cell>
          <cell r="D1087">
            <v>50.49</v>
          </cell>
          <cell r="E1087">
            <v>8.1283051616409931</v>
          </cell>
          <cell r="F1087">
            <v>13.215999087792099</v>
          </cell>
          <cell r="G1087">
            <v>890.82</v>
          </cell>
          <cell r="H1087">
            <v>573333.33318999992</v>
          </cell>
          <cell r="I1087">
            <v>5320</v>
          </cell>
          <cell r="P1087">
            <v>3.2700000000000002E-8</v>
          </cell>
          <cell r="Q1087">
            <v>5.3483578746909358E-7</v>
          </cell>
          <cell r="R1087">
            <v>5.9426198607677063E-8</v>
          </cell>
          <cell r="S1087">
            <v>2.6741789373454679E-7</v>
          </cell>
          <cell r="T1087">
            <v>2.2848332311626289</v>
          </cell>
          <cell r="U1087">
            <v>56.558501999999983</v>
          </cell>
          <cell r="V1087">
            <v>56.558501999999983</v>
          </cell>
          <cell r="AD1087">
            <v>1.6405897731995394</v>
          </cell>
          <cell r="AI1087" t="str">
            <v>F</v>
          </cell>
        </row>
        <row r="1088">
          <cell r="A1088">
            <v>1088</v>
          </cell>
          <cell r="B1088">
            <v>75070</v>
          </cell>
          <cell r="C1088" t="str">
            <v>ACETALDEHYDE</v>
          </cell>
          <cell r="D1088">
            <v>44.05</v>
          </cell>
          <cell r="E1088">
            <v>0.45708818961487502</v>
          </cell>
          <cell r="F1088">
            <v>1</v>
          </cell>
          <cell r="G1088">
            <v>6.7366999999999999</v>
          </cell>
          <cell r="H1088">
            <v>120266.6666366</v>
          </cell>
          <cell r="I1088">
            <v>1000000</v>
          </cell>
          <cell r="P1088">
            <v>1.185E-5</v>
          </cell>
          <cell r="Q1088">
            <v>5.3483578746909358E-7</v>
          </cell>
          <cell r="R1088">
            <v>5.9426198607677063E-8</v>
          </cell>
          <cell r="S1088">
            <v>2.6741789373454679E-7</v>
          </cell>
          <cell r="T1088">
            <v>1.7454658713953259</v>
          </cell>
          <cell r="U1088">
            <v>13.003672499999999</v>
          </cell>
          <cell r="V1088">
            <v>13.003672499999999</v>
          </cell>
          <cell r="W1088">
            <v>66.741585365853666</v>
          </cell>
          <cell r="X1088">
            <v>66.741585365853666</v>
          </cell>
          <cell r="AD1088">
            <v>0.9264031007363992</v>
          </cell>
          <cell r="AJ1088" t="str">
            <v>F</v>
          </cell>
          <cell r="AL1088" t="str">
            <v>F</v>
          </cell>
        </row>
        <row r="1089">
          <cell r="A1089">
            <v>1089</v>
          </cell>
          <cell r="B1089">
            <v>75092</v>
          </cell>
          <cell r="C1089" t="str">
            <v>dichloromethane/methylenechloride (CH2Cl2)</v>
          </cell>
          <cell r="D1089">
            <v>84.93</v>
          </cell>
          <cell r="E1089">
            <v>17.782794100389236</v>
          </cell>
          <cell r="F1089">
            <v>27.542287033381665</v>
          </cell>
          <cell r="G1089">
            <v>328.25</v>
          </cell>
          <cell r="H1089">
            <v>57999.999985499999</v>
          </cell>
          <cell r="I1089">
            <v>13000</v>
          </cell>
          <cell r="P1089">
            <v>1.0649999999999999E-7</v>
          </cell>
          <cell r="Q1089">
            <v>2.1393431498763744E-7</v>
          </cell>
          <cell r="R1089">
            <v>2.3770479443070826E-8</v>
          </cell>
          <cell r="S1089">
            <v>1.0696715749381872E-7</v>
          </cell>
          <cell r="T1089">
            <v>2.1790992381014456</v>
          </cell>
          <cell r="U1089">
            <v>23.0196020845734</v>
          </cell>
          <cell r="V1089">
            <v>23.0196020845734</v>
          </cell>
          <cell r="W1089">
            <v>269.5</v>
          </cell>
          <cell r="X1089" t="str">
            <v>NEG</v>
          </cell>
          <cell r="AD1089">
            <v>23.099362801731861</v>
          </cell>
        </row>
        <row r="1090">
          <cell r="A1090">
            <v>1090</v>
          </cell>
          <cell r="B1090">
            <v>75525</v>
          </cell>
          <cell r="C1090" t="str">
            <v>NITROMETHANE</v>
          </cell>
          <cell r="D1090">
            <v>61.04</v>
          </cell>
          <cell r="E1090">
            <v>0.44668359215096315</v>
          </cell>
          <cell r="F1090">
            <v>10.322859110529986</v>
          </cell>
          <cell r="G1090">
            <v>2.8886000000000003</v>
          </cell>
          <cell r="H1090">
            <v>4773.3333321399996</v>
          </cell>
          <cell r="I1090">
            <v>111000</v>
          </cell>
          <cell r="P1090">
            <v>9.7500000000000006E-8</v>
          </cell>
          <cell r="Q1090">
            <v>5.3483578746909358E-7</v>
          </cell>
          <cell r="R1090">
            <v>5.9426198607677063E-8</v>
          </cell>
          <cell r="S1090">
            <v>2.6741789373454679E-7</v>
          </cell>
          <cell r="T1090">
            <v>2.0503258095827417</v>
          </cell>
          <cell r="W1090">
            <v>17.623268292682926</v>
          </cell>
          <cell r="X1090">
            <v>17.623268292682926</v>
          </cell>
          <cell r="AD1090">
            <v>0.91812116693153445</v>
          </cell>
        </row>
        <row r="1091">
          <cell r="A1091">
            <v>1091</v>
          </cell>
          <cell r="B1091">
            <v>75569</v>
          </cell>
          <cell r="C1091" t="str">
            <v>PROPYLENE OXIDE</v>
          </cell>
          <cell r="D1091">
            <v>58.08</v>
          </cell>
          <cell r="E1091">
            <v>1.0715193052376064</v>
          </cell>
          <cell r="F1091">
            <v>5.193976735070077</v>
          </cell>
          <cell r="G1091">
            <v>7.0295999999999994</v>
          </cell>
          <cell r="H1091">
            <v>71733.333315399999</v>
          </cell>
          <cell r="I1091">
            <v>590000</v>
          </cell>
          <cell r="P1091">
            <v>3.9000000000000002E-7</v>
          </cell>
          <cell r="Q1091">
            <v>5.3483578746909358E-7</v>
          </cell>
          <cell r="R1091">
            <v>5.9426198607677063E-8</v>
          </cell>
          <cell r="S1091">
            <v>2.6741789373454679E-7</v>
          </cell>
          <cell r="T1091">
            <v>1.9877377173574302</v>
          </cell>
          <cell r="U1091">
            <v>2.1672787499999995</v>
          </cell>
          <cell r="V1091">
            <v>2.1672787499999995</v>
          </cell>
          <cell r="W1091">
            <v>41.658963414634144</v>
          </cell>
          <cell r="X1091">
            <v>17.230670731707317</v>
          </cell>
          <cell r="AD1091">
            <v>0.96649586431421375</v>
          </cell>
          <cell r="AL1091" t="str">
            <v>F</v>
          </cell>
        </row>
        <row r="1092">
          <cell r="A1092">
            <v>1092</v>
          </cell>
          <cell r="B1092">
            <v>75605</v>
          </cell>
          <cell r="C1092" t="str">
            <v>CACODYLIC ACID</v>
          </cell>
          <cell r="D1092">
            <v>138</v>
          </cell>
          <cell r="E1092">
            <v>2.2908676527677732</v>
          </cell>
          <cell r="F1092">
            <v>43.893478553471738</v>
          </cell>
          <cell r="G1092">
            <v>4.1951999989511998E-5</v>
          </cell>
          <cell r="H1092">
            <v>0.60799999984799991</v>
          </cell>
          <cell r="I1092">
            <v>2000000</v>
          </cell>
          <cell r="P1092">
            <v>3.9059999999999996E-7</v>
          </cell>
          <cell r="Q1092">
            <v>5.3483578746909358E-7</v>
          </cell>
          <cell r="R1092">
            <v>5.9426198607677063E-8</v>
          </cell>
          <cell r="S1092">
            <v>2.6741789373454679E-7</v>
          </cell>
          <cell r="T1092">
            <v>1.4831883391850083</v>
          </cell>
          <cell r="W1092">
            <v>4.9729024390243906</v>
          </cell>
          <cell r="X1092">
            <v>4.9729024390243906</v>
          </cell>
          <cell r="AD1092">
            <v>3.1619999999999999</v>
          </cell>
          <cell r="AE1092" t="str">
            <v>F</v>
          </cell>
          <cell r="AH1092" t="str">
            <v>F</v>
          </cell>
        </row>
        <row r="1093">
          <cell r="A1093">
            <v>1093</v>
          </cell>
          <cell r="B1093">
            <v>75990</v>
          </cell>
          <cell r="C1093" t="str">
            <v>Dalapon</v>
          </cell>
          <cell r="D1093">
            <v>142.97</v>
          </cell>
          <cell r="E1093">
            <v>47.863009232263856</v>
          </cell>
          <cell r="F1093">
            <v>2.5118864315095806</v>
          </cell>
          <cell r="G1093">
            <v>5.7165999999999996E-3</v>
          </cell>
          <cell r="H1093">
            <v>20.133333328299997</v>
          </cell>
          <cell r="I1093">
            <v>502000</v>
          </cell>
          <cell r="P1093">
            <v>4.1549999999999998E-7</v>
          </cell>
          <cell r="Q1093">
            <v>2.1393431498763744E-7</v>
          </cell>
          <cell r="R1093">
            <v>2.3770479443070826E-8</v>
          </cell>
          <cell r="S1093">
            <v>1.0696715749381872E-7</v>
          </cell>
          <cell r="T1093">
            <v>2.2552439744351767</v>
          </cell>
          <cell r="U1093">
            <v>33.250536344383796</v>
          </cell>
          <cell r="V1093">
            <v>33.250536344383796</v>
          </cell>
          <cell r="AD1093">
            <v>7.2243703243635595</v>
          </cell>
          <cell r="AE1093" t="str">
            <v>F</v>
          </cell>
        </row>
        <row r="1094">
          <cell r="A1094">
            <v>1094</v>
          </cell>
          <cell r="B1094">
            <v>76039</v>
          </cell>
          <cell r="C1094" t="str">
            <v>TRICHLOROACETIC ACID</v>
          </cell>
          <cell r="D1094">
            <v>163.38999999999999</v>
          </cell>
          <cell r="E1094">
            <v>21.379620895022335</v>
          </cell>
          <cell r="F1094">
            <v>1.9952623149688797</v>
          </cell>
          <cell r="G1094">
            <v>1.3634999999999999E-3</v>
          </cell>
          <cell r="H1094">
            <v>7.9999999979999989</v>
          </cell>
          <cell r="I1094">
            <v>54600</v>
          </cell>
          <cell r="P1094">
            <v>3.9000000000000002E-7</v>
          </cell>
          <cell r="Q1094">
            <v>2.1393431498763744E-7</v>
          </cell>
          <cell r="R1094">
            <v>2.3770479443070826E-8</v>
          </cell>
          <cell r="S1094">
            <v>1.0696715749381872E-7</v>
          </cell>
          <cell r="T1094">
            <v>2.7660734941968887</v>
          </cell>
          <cell r="W1094">
            <v>143.08000000000001</v>
          </cell>
          <cell r="X1094">
            <v>143.08000000000001</v>
          </cell>
          <cell r="AD1094">
            <v>1.6982436524617444</v>
          </cell>
          <cell r="AE1094" t="str">
            <v>F</v>
          </cell>
          <cell r="AI1094" t="str">
            <v>F</v>
          </cell>
        </row>
        <row r="1095">
          <cell r="A1095">
            <v>1095</v>
          </cell>
          <cell r="B1095">
            <v>76879</v>
          </cell>
          <cell r="C1095" t="str">
            <v>TRIPHENYLTIN HYDROXIDE</v>
          </cell>
          <cell r="D1095">
            <v>367.04</v>
          </cell>
          <cell r="E1095">
            <v>3388.4415613920255</v>
          </cell>
          <cell r="F1095">
            <v>520714.89403399144</v>
          </cell>
          <cell r="G1095">
            <v>4.3025999999999995E-2</v>
          </cell>
          <cell r="H1095">
            <v>4.7066666654899998E-5</v>
          </cell>
          <cell r="I1095">
            <v>0.4</v>
          </cell>
          <cell r="P1095">
            <v>4.4921475000000005E-6</v>
          </cell>
          <cell r="Q1095">
            <v>2.1393431498763744E-7</v>
          </cell>
          <cell r="R1095">
            <v>2.3770479443070826E-8</v>
          </cell>
          <cell r="S1095">
            <v>1.0696715749381872E-7</v>
          </cell>
          <cell r="T1095">
            <v>-3.5054863246291843</v>
          </cell>
          <cell r="U1095">
            <v>0.39349747153116921</v>
          </cell>
          <cell r="V1095">
            <v>0.39349747153116921</v>
          </cell>
          <cell r="X1095" t="str">
            <v>NEG</v>
          </cell>
          <cell r="AD1095">
            <v>2489</v>
          </cell>
          <cell r="AE1095" t="str">
            <v>F</v>
          </cell>
          <cell r="AH1095" t="str">
            <v>F</v>
          </cell>
        </row>
        <row r="1096">
          <cell r="A1096">
            <v>1096</v>
          </cell>
          <cell r="B1096">
            <v>77182822</v>
          </cell>
          <cell r="C1096" t="str">
            <v>GLUFOSINATE-AMMONIUM</v>
          </cell>
          <cell r="D1096">
            <v>198.16</v>
          </cell>
          <cell r="E1096">
            <v>1.5488166189124811E-5</v>
          </cell>
          <cell r="F1096">
            <v>251.18864315095806</v>
          </cell>
          <cell r="G1096">
            <v>1.7607793669563987E-13</v>
          </cell>
          <cell r="H1096">
            <v>1.2173333330289999E-9</v>
          </cell>
          <cell r="I1096">
            <v>1370000</v>
          </cell>
          <cell r="P1096">
            <v>2.3037959999999999E-5</v>
          </cell>
          <cell r="Q1096">
            <v>5.3483578746909358E-7</v>
          </cell>
          <cell r="R1096">
            <v>5.9426198607677063E-8</v>
          </cell>
          <cell r="S1096">
            <v>2.6741789373454679E-7</v>
          </cell>
          <cell r="T1096">
            <v>1.2082110173866307</v>
          </cell>
          <cell r="U1096">
            <v>7.8699494306233833</v>
          </cell>
          <cell r="V1096">
            <v>7.8699494306233833</v>
          </cell>
          <cell r="AD1096">
            <v>3.1619999999999999</v>
          </cell>
          <cell r="AE1096" t="str">
            <v>F</v>
          </cell>
        </row>
        <row r="1097">
          <cell r="A1097">
            <v>1097</v>
          </cell>
          <cell r="B1097">
            <v>7773060</v>
          </cell>
          <cell r="C1097" t="str">
            <v>Sulfamic acid, monoammonium salt</v>
          </cell>
          <cell r="D1097">
            <v>97.09</v>
          </cell>
          <cell r="E1097">
            <v>4.5708818961487455E-5</v>
          </cell>
          <cell r="F1097">
            <v>2.2100393173491848</v>
          </cell>
          <cell r="G1097">
            <v>1.3297587298262907E-16</v>
          </cell>
          <cell r="H1097">
            <v>2.0133333328300001E-13</v>
          </cell>
          <cell r="I1097">
            <v>147000</v>
          </cell>
          <cell r="P1097">
            <v>1.05E-7</v>
          </cell>
          <cell r="Q1097">
            <v>5.3483578746909358E-7</v>
          </cell>
          <cell r="R1097">
            <v>5.9426198607677063E-8</v>
          </cell>
          <cell r="S1097">
            <v>2.6741789373454679E-7</v>
          </cell>
          <cell r="T1097">
            <v>2.6264452450028388</v>
          </cell>
          <cell r="U1097">
            <v>843.26508149129563</v>
          </cell>
          <cell r="V1097">
            <v>843.26508149129563</v>
          </cell>
          <cell r="AD1097">
            <v>3.1619999999999999</v>
          </cell>
          <cell r="AE1097" t="str">
            <v>F</v>
          </cell>
          <cell r="AI1097" t="str">
            <v>F</v>
          </cell>
        </row>
        <row r="1098">
          <cell r="A1098">
            <v>1098</v>
          </cell>
          <cell r="B1098">
            <v>77929</v>
          </cell>
          <cell r="C1098" t="str">
            <v>CITRIC ACID</v>
          </cell>
          <cell r="D1098">
            <v>192.13</v>
          </cell>
          <cell r="E1098">
            <v>2.2908676527677724E-2</v>
          </cell>
          <cell r="F1098">
            <v>10</v>
          </cell>
          <cell r="G1098">
            <v>4.3733000000000002E-9</v>
          </cell>
          <cell r="H1098">
            <v>2.2133333327799999E-6</v>
          </cell>
          <cell r="I1098">
            <v>592000</v>
          </cell>
          <cell r="P1098">
            <v>5.2678499999999999E-6</v>
          </cell>
          <cell r="Q1098">
            <v>9.2532143160742838E-7</v>
          </cell>
          <cell r="R1098">
            <v>1.0281349240082538E-7</v>
          </cell>
          <cell r="S1098">
            <v>4.6266071580371419E-7</v>
          </cell>
          <cell r="T1098">
            <v>2.4164238366202189</v>
          </cell>
          <cell r="X1098" t="str">
            <v>NEG</v>
          </cell>
          <cell r="AD1098">
            <v>3.1619999999999999</v>
          </cell>
          <cell r="AE1098" t="str">
            <v>F</v>
          </cell>
          <cell r="AI1098" t="str">
            <v>F</v>
          </cell>
        </row>
        <row r="1099">
          <cell r="A1099">
            <v>1099</v>
          </cell>
          <cell r="B1099">
            <v>78795</v>
          </cell>
          <cell r="C1099" t="str">
            <v>Isoprene</v>
          </cell>
          <cell r="D1099">
            <v>68.12</v>
          </cell>
          <cell r="E1099">
            <v>263.02679918953817</v>
          </cell>
          <cell r="F1099">
            <v>60.701580634104452</v>
          </cell>
          <cell r="G1099">
            <v>7746.7</v>
          </cell>
          <cell r="H1099">
            <v>73333.333314999996</v>
          </cell>
          <cell r="I1099">
            <v>642</v>
          </cell>
          <cell r="P1099">
            <v>7.5749999999999998E-5</v>
          </cell>
          <cell r="Q1099">
            <v>5.3483578746909358E-7</v>
          </cell>
          <cell r="R1099">
            <v>5.9426198607677063E-8</v>
          </cell>
          <cell r="S1099">
            <v>2.6741789373454679E-7</v>
          </cell>
          <cell r="T1099">
            <v>1.9611055673336917</v>
          </cell>
          <cell r="W1099">
            <v>67.13</v>
          </cell>
          <cell r="X1099">
            <v>67.13</v>
          </cell>
          <cell r="AD1099">
            <v>19.998618696327448</v>
          </cell>
        </row>
        <row r="1100">
          <cell r="A1100">
            <v>1100</v>
          </cell>
          <cell r="B1100">
            <v>78933</v>
          </cell>
          <cell r="C1100" t="str">
            <v>Methyl ethyl ketone</v>
          </cell>
          <cell r="D1100">
            <v>72.11</v>
          </cell>
          <cell r="E1100">
            <v>1.9498445997580454</v>
          </cell>
          <cell r="F1100">
            <v>4.5102436111719379</v>
          </cell>
          <cell r="G1100">
            <v>5.7469000000000001</v>
          </cell>
          <cell r="H1100">
            <v>12079.999996979999</v>
          </cell>
          <cell r="I1100">
            <v>223000</v>
          </cell>
          <cell r="P1100">
            <v>8.625E-7</v>
          </cell>
          <cell r="Q1100">
            <v>5.3483578746909358E-7</v>
          </cell>
          <cell r="R1100">
            <v>5.9426198607677063E-8</v>
          </cell>
          <cell r="S1100">
            <v>2.6741789373454679E-7</v>
          </cell>
          <cell r="T1100">
            <v>3.2972548903771686</v>
          </cell>
          <cell r="U1100">
            <v>16548.318834271624</v>
          </cell>
          <cell r="V1100">
            <v>879.58296966275111</v>
          </cell>
          <cell r="AD1100">
            <v>1.031335578304384</v>
          </cell>
          <cell r="AI1100" t="str">
            <v>F</v>
          </cell>
        </row>
        <row r="1101">
          <cell r="A1101">
            <v>1101</v>
          </cell>
          <cell r="B1101">
            <v>79061</v>
          </cell>
          <cell r="C1101" t="str">
            <v>ACRYLAMIDE</v>
          </cell>
          <cell r="D1101">
            <v>71.08</v>
          </cell>
          <cell r="E1101">
            <v>0.21379620895022314</v>
          </cell>
          <cell r="F1101">
            <v>5.6950822412793061</v>
          </cell>
          <cell r="G1101">
            <v>1.717E-4</v>
          </cell>
          <cell r="H1101">
            <v>0.9333333331</v>
          </cell>
          <cell r="I1101">
            <v>390000</v>
          </cell>
          <cell r="P1101">
            <v>8.4037500000000006E-6</v>
          </cell>
          <cell r="Q1101">
            <v>5.3483578746909358E-7</v>
          </cell>
          <cell r="R1101">
            <v>5.9426198607677063E-8</v>
          </cell>
          <cell r="S1101">
            <v>2.6741789373454679E-7</v>
          </cell>
          <cell r="T1101">
            <v>1.8964640365643668</v>
          </cell>
          <cell r="U1101">
            <v>0.39349747153116921</v>
          </cell>
          <cell r="V1101">
            <v>0.39349747153116921</v>
          </cell>
          <cell r="W1101">
            <v>1.6358231707317072</v>
          </cell>
          <cell r="X1101">
            <v>1.6358231707317072</v>
          </cell>
          <cell r="AD1101">
            <v>0.89742879450074842</v>
          </cell>
        </row>
        <row r="1102">
          <cell r="A1102">
            <v>1102</v>
          </cell>
          <cell r="B1102">
            <v>79107</v>
          </cell>
          <cell r="C1102" t="str">
            <v>Acrylic acid</v>
          </cell>
          <cell r="D1102">
            <v>72.06</v>
          </cell>
          <cell r="E1102">
            <v>2.2387211385683394</v>
          </cell>
          <cell r="F1102">
            <v>1.4397928084586911</v>
          </cell>
          <cell r="G1102">
            <v>3.737E-2</v>
          </cell>
          <cell r="H1102">
            <v>529.33333320099996</v>
          </cell>
          <cell r="I1102">
            <v>1000000</v>
          </cell>
          <cell r="P1102">
            <v>7.2937500000000003E-6</v>
          </cell>
          <cell r="Q1102">
            <v>9.2532143160742838E-7</v>
          </cell>
          <cell r="R1102">
            <v>1.0281349240082538E-7</v>
          </cell>
          <cell r="S1102">
            <v>4.6266071580371419E-7</v>
          </cell>
          <cell r="T1102">
            <v>1.456653445462839</v>
          </cell>
          <cell r="U1102">
            <v>0.12331068749999997</v>
          </cell>
          <cell r="V1102">
            <v>208.55365991151967</v>
          </cell>
          <cell r="X1102" t="str">
            <v>NEG</v>
          </cell>
          <cell r="AD1102">
            <v>3.1619999999999999</v>
          </cell>
          <cell r="AE1102" t="str">
            <v>F</v>
          </cell>
        </row>
        <row r="1103">
          <cell r="A1103">
            <v>1103</v>
          </cell>
          <cell r="B1103">
            <v>79118</v>
          </cell>
          <cell r="C1103" t="str">
            <v>Chloroacetic acid</v>
          </cell>
          <cell r="D1103">
            <v>94.5</v>
          </cell>
          <cell r="E1103">
            <v>1.6595869074375607</v>
          </cell>
          <cell r="F1103">
            <v>1.4397928084586911</v>
          </cell>
          <cell r="G1103">
            <v>9.3526000000000004E-4</v>
          </cell>
          <cell r="H1103">
            <v>8.6666666644999992</v>
          </cell>
          <cell r="I1103">
            <v>858000</v>
          </cell>
          <cell r="P1103">
            <v>5.8964250000000005E-7</v>
          </cell>
          <cell r="Q1103">
            <v>5.3483578746909358E-7</v>
          </cell>
          <cell r="R1103">
            <v>5.9426198607677063E-8</v>
          </cell>
          <cell r="S1103">
            <v>2.6741789373454679E-7</v>
          </cell>
          <cell r="T1103">
            <v>0.50603411619161076</v>
          </cell>
          <cell r="X1103" t="str">
            <v>NEG</v>
          </cell>
          <cell r="AD1103">
            <v>3.1619999999999999</v>
          </cell>
          <cell r="AE1103" t="str">
            <v>F</v>
          </cell>
        </row>
        <row r="1104">
          <cell r="A1104">
            <v>1104</v>
          </cell>
          <cell r="B1104">
            <v>79436</v>
          </cell>
          <cell r="C1104" t="str">
            <v>DICHLOROACETIC ACID</v>
          </cell>
          <cell r="D1104">
            <v>128.94</v>
          </cell>
          <cell r="E1104">
            <v>8.3176377110267108</v>
          </cell>
          <cell r="F1104">
            <v>2.2521639369563031</v>
          </cell>
          <cell r="G1104">
            <v>8.4637999999999998E-4</v>
          </cell>
          <cell r="H1104">
            <v>23.866666660699998</v>
          </cell>
          <cell r="I1104">
            <v>1000000</v>
          </cell>
          <cell r="P1104">
            <v>5.47575E-7</v>
          </cell>
          <cell r="Q1104">
            <v>5.3483578746909358E-7</v>
          </cell>
          <cell r="R1104">
            <v>5.9426198607677063E-8</v>
          </cell>
          <cell r="S1104">
            <v>2.6741789373454679E-7</v>
          </cell>
          <cell r="T1104">
            <v>2.2529218238061586</v>
          </cell>
          <cell r="U1104">
            <v>17.111961115842224</v>
          </cell>
          <cell r="V1104">
            <v>17.111961115842224</v>
          </cell>
          <cell r="W1104">
            <v>29.155000000000001</v>
          </cell>
          <cell r="X1104">
            <v>29.155000000000001</v>
          </cell>
          <cell r="AD1104">
            <v>3.1619999999999999</v>
          </cell>
          <cell r="AE1104" t="str">
            <v>F</v>
          </cell>
          <cell r="AI1104" t="str">
            <v>F</v>
          </cell>
        </row>
        <row r="1105">
          <cell r="A1105">
            <v>1105</v>
          </cell>
          <cell r="B1105">
            <v>81335775</v>
          </cell>
          <cell r="C1105" t="str">
            <v>Imazethapyr</v>
          </cell>
          <cell r="D1105">
            <v>289.33999999999997</v>
          </cell>
          <cell r="E1105">
            <v>398.10717055349761</v>
          </cell>
          <cell r="F1105">
            <v>339.15638690582216</v>
          </cell>
          <cell r="G1105">
            <v>6.2552552365314237E-10</v>
          </cell>
          <cell r="H1105">
            <v>3.0266666659099998E-9</v>
          </cell>
          <cell r="I1105">
            <v>1400</v>
          </cell>
          <cell r="P1105">
            <v>1.1889855E-5</v>
          </cell>
          <cell r="Q1105">
            <v>1.3370894686727339E-7</v>
          </cell>
          <cell r="R1105">
            <v>1.4856549651919266E-8</v>
          </cell>
          <cell r="S1105">
            <v>6.6854473433636697E-8</v>
          </cell>
          <cell r="T1105">
            <v>1.3615634487210853</v>
          </cell>
          <cell r="U1105">
            <v>273.79137785347558</v>
          </cell>
          <cell r="V1105">
            <v>273.79137785347558</v>
          </cell>
          <cell r="AD1105">
            <v>3.1619999999999999</v>
          </cell>
          <cell r="AE1105" t="str">
            <v>F</v>
          </cell>
        </row>
        <row r="1106">
          <cell r="A1106">
            <v>1106</v>
          </cell>
          <cell r="B1106">
            <v>85007</v>
          </cell>
          <cell r="C1106" t="str">
            <v>DIQUAT DIBROMIDE</v>
          </cell>
          <cell r="D1106">
            <v>344.05</v>
          </cell>
          <cell r="E1106">
            <v>1.5135612484362072E-3</v>
          </cell>
          <cell r="F1106">
            <v>501.18723362727269</v>
          </cell>
          <cell r="G1106">
            <v>4.6456468914939555E-10</v>
          </cell>
          <cell r="H1106">
            <v>9.5599999976099995E-7</v>
          </cell>
          <cell r="I1106">
            <v>708000</v>
          </cell>
          <cell r="P1106">
            <v>1.7433607499999999E-5</v>
          </cell>
          <cell r="Q1106">
            <v>2.1393431498763744E-7</v>
          </cell>
          <cell r="R1106">
            <v>2.3770479443070826E-8</v>
          </cell>
          <cell r="S1106">
            <v>1.0696715749381872E-7</v>
          </cell>
          <cell r="T1106">
            <v>-0.94773967264264247</v>
          </cell>
          <cell r="U1106">
            <v>0.86569443736857232</v>
          </cell>
          <cell r="V1106">
            <v>0.86569443736857232</v>
          </cell>
          <cell r="AD1106">
            <v>5.7543993733715713</v>
          </cell>
          <cell r="AE1106" t="str">
            <v>F</v>
          </cell>
        </row>
        <row r="1107">
          <cell r="A1107">
            <v>1107</v>
          </cell>
          <cell r="B1107">
            <v>86873</v>
          </cell>
          <cell r="C1107" t="str">
            <v>NAPHTHALENEACETIC ACID</v>
          </cell>
          <cell r="D1107">
            <v>186.21</v>
          </cell>
          <cell r="E1107">
            <v>173.78008287493768</v>
          </cell>
          <cell r="F1107">
            <v>319.59501748147619</v>
          </cell>
          <cell r="G1107">
            <v>5.6572371414428339E-4</v>
          </cell>
          <cell r="H1107">
            <v>1.275999999681E-3</v>
          </cell>
          <cell r="I1107">
            <v>420</v>
          </cell>
          <cell r="P1107">
            <v>2.7785835E-5</v>
          </cell>
          <cell r="Q1107">
            <v>5.3483578746909358E-7</v>
          </cell>
          <cell r="R1107">
            <v>5.9426198607677063E-8</v>
          </cell>
          <cell r="S1107">
            <v>2.6741789373454679E-7</v>
          </cell>
          <cell r="T1107">
            <v>1.8624275355046787</v>
          </cell>
          <cell r="X1107" t="str">
            <v>NEG</v>
          </cell>
          <cell r="AD1107">
            <v>2.933593941214125</v>
          </cell>
          <cell r="AE1107" t="str">
            <v>F</v>
          </cell>
        </row>
        <row r="1108">
          <cell r="A1108">
            <v>1108</v>
          </cell>
          <cell r="B1108">
            <v>868859</v>
          </cell>
          <cell r="C1108" t="str">
            <v>DIMETHYL PHOSPHITE</v>
          </cell>
          <cell r="D1108">
            <v>110.05</v>
          </cell>
          <cell r="E1108">
            <v>7.4131024130091761E-2</v>
          </cell>
          <cell r="F1108">
            <v>3.7127867027563974</v>
          </cell>
          <cell r="G1108">
            <v>6.6323466650085802E-2</v>
          </cell>
          <cell r="H1108">
            <v>602.66666651599996</v>
          </cell>
          <cell r="I1108">
            <v>1000000</v>
          </cell>
          <cell r="P1108">
            <v>4.1819999999999999E-6</v>
          </cell>
          <cell r="Q1108">
            <v>5.3483578746909358E-7</v>
          </cell>
          <cell r="R1108">
            <v>5.9426198607677063E-8</v>
          </cell>
          <cell r="S1108">
            <v>2.6741789373454679E-7</v>
          </cell>
          <cell r="T1108">
            <v>2.0511525224473788</v>
          </cell>
          <cell r="W1108">
            <v>60.634512195121957</v>
          </cell>
          <cell r="X1108">
            <v>60.634512195121957</v>
          </cell>
          <cell r="AD1108">
            <v>0.89660261256429874</v>
          </cell>
          <cell r="AI1108" t="str">
            <v>F</v>
          </cell>
        </row>
        <row r="1109">
          <cell r="A1109">
            <v>1109</v>
          </cell>
          <cell r="B1109">
            <v>87514</v>
          </cell>
          <cell r="C1109" t="str">
            <v>INDOLE-3-ACETIC ACID</v>
          </cell>
          <cell r="D1109">
            <v>175.19</v>
          </cell>
          <cell r="E1109">
            <v>25.703957827688647</v>
          </cell>
          <cell r="F1109">
            <v>175.34767024228296</v>
          </cell>
          <cell r="G1109">
            <v>3.2702133325157798E-5</v>
          </cell>
          <cell r="H1109">
            <v>2.7999999992999998E-4</v>
          </cell>
          <cell r="I1109">
            <v>1500</v>
          </cell>
          <cell r="P1109">
            <v>1.5091537499999999E-4</v>
          </cell>
          <cell r="Q1109">
            <v>5.3483578746909358E-7</v>
          </cell>
          <cell r="R1109">
            <v>5.9426198607677063E-8</v>
          </cell>
          <cell r="S1109">
            <v>2.6741789373454679E-7</v>
          </cell>
          <cell r="T1109">
            <v>1.0084298254948387</v>
          </cell>
          <cell r="X1109" t="str">
            <v>NEG</v>
          </cell>
          <cell r="AD1109">
            <v>3.1619999999999999</v>
          </cell>
          <cell r="AE1109" t="str">
            <v>F</v>
          </cell>
          <cell r="AI1109" t="str">
            <v>F</v>
          </cell>
        </row>
        <row r="1110">
          <cell r="A1110">
            <v>1110</v>
          </cell>
          <cell r="B1110">
            <v>87865</v>
          </cell>
          <cell r="C1110" t="str">
            <v>pentachlorophenol</v>
          </cell>
          <cell r="D1110">
            <v>266.33999999999997</v>
          </cell>
          <cell r="E1110">
            <v>131825.67385564081</v>
          </cell>
          <cell r="F1110">
            <v>5011.8723362727324</v>
          </cell>
          <cell r="G1110">
            <v>2.4745000000000001E-3</v>
          </cell>
          <cell r="H1110">
            <v>1.4666666663E-2</v>
          </cell>
          <cell r="I1110">
            <v>14</v>
          </cell>
          <cell r="P1110">
            <v>4.128675E-7</v>
          </cell>
          <cell r="Q1110">
            <v>4.45696489557578E-8</v>
          </cell>
          <cell r="R1110">
            <v>4.9521832173064224E-9</v>
          </cell>
          <cell r="S1110">
            <v>2.22848244778789E-8</v>
          </cell>
          <cell r="T1110">
            <v>-0.29940965184473478</v>
          </cell>
          <cell r="U1110">
            <v>11.804924145935077</v>
          </cell>
          <cell r="V1110">
            <v>11.804924145935077</v>
          </cell>
          <cell r="W1110">
            <v>25.7369512195122</v>
          </cell>
          <cell r="X1110">
            <v>25.7369512195122</v>
          </cell>
          <cell r="AD1110">
            <v>595.93651925593758</v>
          </cell>
          <cell r="AE1110" t="str">
            <v>F</v>
          </cell>
        </row>
        <row r="1111">
          <cell r="A1111">
            <v>1111</v>
          </cell>
          <cell r="B1111">
            <v>88857</v>
          </cell>
          <cell r="C1111" t="str">
            <v>Dinoseb</v>
          </cell>
          <cell r="D1111">
            <v>240.22</v>
          </cell>
          <cell r="E1111">
            <v>3630.7805477010188</v>
          </cell>
          <cell r="F1111">
            <v>1258.925411794168</v>
          </cell>
          <cell r="G1111">
            <v>4.6056E-2</v>
          </cell>
          <cell r="H1111">
            <v>9.9199999975199994E-3</v>
          </cell>
          <cell r="I1111">
            <v>52</v>
          </cell>
          <cell r="P1111">
            <v>3.0254175000000002E-6</v>
          </cell>
          <cell r="Q1111">
            <v>2.1393431498763744E-7</v>
          </cell>
          <cell r="R1111">
            <v>2.3770479443070826E-8</v>
          </cell>
          <cell r="S1111">
            <v>1.0696715749381872E-7</v>
          </cell>
          <cell r="T1111">
            <v>-0.9539314060378502</v>
          </cell>
          <cell r="U1111">
            <v>0.98374367882792291</v>
          </cell>
          <cell r="V1111">
            <v>0.98374367882792291</v>
          </cell>
          <cell r="X1111" t="str">
            <v>NEG</v>
          </cell>
          <cell r="AD1111">
            <v>61.659500186148257</v>
          </cell>
          <cell r="AE1111" t="str">
            <v>F</v>
          </cell>
        </row>
        <row r="1112">
          <cell r="A1112">
            <v>1112</v>
          </cell>
          <cell r="B1112">
            <v>91203</v>
          </cell>
          <cell r="C1112" t="str">
            <v>naphthalene</v>
          </cell>
          <cell r="D1112">
            <v>128.18</v>
          </cell>
          <cell r="E1112">
            <v>1995.2623149688804</v>
          </cell>
          <cell r="F1112">
            <v>912.01083935590987</v>
          </cell>
          <cell r="G1112">
            <v>44.44</v>
          </cell>
          <cell r="H1112">
            <v>11.3333333305</v>
          </cell>
          <cell r="I1112">
            <v>31</v>
          </cell>
          <cell r="P1112">
            <v>1.6199999999999997E-5</v>
          </cell>
          <cell r="Q1112">
            <v>2.1393431498763744E-7</v>
          </cell>
          <cell r="R1112">
            <v>2.3770479443070826E-8</v>
          </cell>
          <cell r="S1112">
            <v>1.0696715749381872E-7</v>
          </cell>
          <cell r="T1112">
            <v>0.14706201142579062</v>
          </cell>
          <cell r="U1112">
            <v>6.9502387500000005</v>
          </cell>
          <cell r="V1112">
            <v>38.849495938950142</v>
          </cell>
          <cell r="W1112">
            <v>9.6404512195121974</v>
          </cell>
          <cell r="X1112">
            <v>9.6404512195121974</v>
          </cell>
          <cell r="AD1112">
            <v>84.508423491965331</v>
          </cell>
          <cell r="AJ1112" t="str">
            <v>F</v>
          </cell>
        </row>
        <row r="1113">
          <cell r="A1113">
            <v>1113</v>
          </cell>
          <cell r="B1113">
            <v>93652</v>
          </cell>
          <cell r="C1113" t="str">
            <v>Mecoprop</v>
          </cell>
          <cell r="D1113">
            <v>214.65</v>
          </cell>
          <cell r="E1113">
            <v>1348.9628825916541</v>
          </cell>
          <cell r="F1113">
            <v>19.952623149688804</v>
          </cell>
          <cell r="G1113">
            <v>9.0495999999999995E-5</v>
          </cell>
          <cell r="H1113">
            <v>3.9999999989999999E-4</v>
          </cell>
          <cell r="I1113">
            <v>620</v>
          </cell>
          <cell r="P1113">
            <v>1.304655E-5</v>
          </cell>
          <cell r="Q1113">
            <v>2.1393431498763744E-7</v>
          </cell>
          <cell r="R1113">
            <v>2.3770479443070826E-8</v>
          </cell>
          <cell r="S1113">
            <v>1.0696715749381872E-7</v>
          </cell>
          <cell r="T1113">
            <v>1.355566357637408</v>
          </cell>
          <cell r="U1113">
            <v>5.9024620729675386</v>
          </cell>
          <cell r="V1113">
            <v>5.9024620729675386</v>
          </cell>
          <cell r="AD1113">
            <v>3.1619999999999999</v>
          </cell>
          <cell r="AE1113" t="str">
            <v>F</v>
          </cell>
        </row>
        <row r="1114">
          <cell r="A1114">
            <v>1114</v>
          </cell>
          <cell r="B1114">
            <v>93721</v>
          </cell>
          <cell r="C1114" t="str">
            <v>SILVEX</v>
          </cell>
          <cell r="D1114">
            <v>269.51</v>
          </cell>
          <cell r="E1114">
            <v>6309.5734448019384</v>
          </cell>
          <cell r="F1114">
            <v>56.234132519034915</v>
          </cell>
          <cell r="G1114">
            <v>1.3057949292510159E-3</v>
          </cell>
          <cell r="H1114">
            <v>3.4399999991399996E-4</v>
          </cell>
          <cell r="I1114">
            <v>71</v>
          </cell>
          <cell r="P1114">
            <v>8.1392474999999999E-6</v>
          </cell>
          <cell r="Q1114">
            <v>2.1393431498763744E-7</v>
          </cell>
          <cell r="R1114">
            <v>2.3770479443070826E-8</v>
          </cell>
          <cell r="S1114">
            <v>1.0696715749381872E-7</v>
          </cell>
          <cell r="T1114">
            <v>0.79975772607541606</v>
          </cell>
          <cell r="U1114">
            <v>8.2137413356042686</v>
          </cell>
          <cell r="V1114">
            <v>8.2137413356042686</v>
          </cell>
          <cell r="X1114" t="str">
            <v>NEG</v>
          </cell>
          <cell r="AD1114">
            <v>3.1619999999999999</v>
          </cell>
          <cell r="AE1114" t="str">
            <v>F</v>
          </cell>
        </row>
        <row r="1115">
          <cell r="A1115">
            <v>1115</v>
          </cell>
          <cell r="B1115">
            <v>93765</v>
          </cell>
          <cell r="C1115" t="str">
            <v>2,4,5-trichlorophenoxyacetic acid</v>
          </cell>
          <cell r="D1115">
            <v>255.49</v>
          </cell>
          <cell r="E1115">
            <v>2041.7379446695318</v>
          </cell>
          <cell r="F1115">
            <v>97.723722095581124</v>
          </cell>
          <cell r="G1115">
            <v>4.5951438837432993E-3</v>
          </cell>
          <cell r="H1115">
            <v>4.9999999987499991E-3</v>
          </cell>
          <cell r="I1115">
            <v>278</v>
          </cell>
          <cell r="P1115">
            <v>4.5619575000000001E-6</v>
          </cell>
          <cell r="Q1115">
            <v>2.1393431498763744E-7</v>
          </cell>
          <cell r="R1115">
            <v>2.3770479443070826E-8</v>
          </cell>
          <cell r="S1115">
            <v>1.0696715749381872E-7</v>
          </cell>
          <cell r="T1115">
            <v>0.94052073997340002</v>
          </cell>
          <cell r="U1115">
            <v>11.804924145935077</v>
          </cell>
          <cell r="V1115">
            <v>11.804924145935077</v>
          </cell>
          <cell r="X1115" t="str">
            <v>NEG</v>
          </cell>
          <cell r="AD1115">
            <v>3.1619999999999999</v>
          </cell>
          <cell r="AE1115" t="str">
            <v>F</v>
          </cell>
        </row>
        <row r="1116">
          <cell r="A1116">
            <v>1116</v>
          </cell>
          <cell r="B1116">
            <v>94746</v>
          </cell>
          <cell r="C1116" t="str">
            <v>2-Methyl-4-chlorophenoxyacetic acid</v>
          </cell>
          <cell r="D1116">
            <v>200.62</v>
          </cell>
          <cell r="E1116">
            <v>1778.2794100389244</v>
          </cell>
          <cell r="F1116">
            <v>53.703179637025293</v>
          </cell>
          <cell r="G1116">
            <v>1.3433E-4</v>
          </cell>
          <cell r="H1116">
            <v>7.8666666646999995E-4</v>
          </cell>
          <cell r="I1116">
            <v>630</v>
          </cell>
          <cell r="P1116">
            <v>9.469252500000001E-6</v>
          </cell>
          <cell r="Q1116">
            <v>5.3483578746909358E-7</v>
          </cell>
          <cell r="R1116">
            <v>5.9426198607677063E-8</v>
          </cell>
          <cell r="S1116">
            <v>2.6741789373454679E-7</v>
          </cell>
          <cell r="T1116">
            <v>0.69720249517554655</v>
          </cell>
          <cell r="U1116">
            <v>1.6427482671208533</v>
          </cell>
          <cell r="V1116">
            <v>1.6427482671208533</v>
          </cell>
          <cell r="X1116" t="str">
            <v>NEG</v>
          </cell>
          <cell r="AD1116">
            <v>3.1619999999999999</v>
          </cell>
          <cell r="AE1116" t="str">
            <v>F</v>
          </cell>
        </row>
        <row r="1117">
          <cell r="A1117">
            <v>1117</v>
          </cell>
          <cell r="B1117">
            <v>94757</v>
          </cell>
          <cell r="C1117" t="str">
            <v>2-(2,4-dichlorophenoxy)acetic acid</v>
          </cell>
          <cell r="D1117">
            <v>221.04</v>
          </cell>
          <cell r="E1117">
            <v>645.65422903465594</v>
          </cell>
          <cell r="F1117">
            <v>45.708818961487509</v>
          </cell>
          <cell r="G1117">
            <v>3.5753999999999998E-3</v>
          </cell>
          <cell r="H1117">
            <v>1.0999999997249999E-2</v>
          </cell>
          <cell r="I1117">
            <v>677</v>
          </cell>
          <cell r="P1117">
            <v>4.9696575000000005E-6</v>
          </cell>
          <cell r="Q1117">
            <v>2.1393431498763744E-7</v>
          </cell>
          <cell r="R1117">
            <v>2.3770479443070826E-8</v>
          </cell>
          <cell r="S1117">
            <v>1.0696715749381872E-7</v>
          </cell>
          <cell r="T1117">
            <v>1.3561394554862769</v>
          </cell>
          <cell r="U1117">
            <v>10.951655114139021</v>
          </cell>
          <cell r="V1117">
            <v>10.951655114139021</v>
          </cell>
          <cell r="X1117" t="str">
            <v>NEG</v>
          </cell>
          <cell r="AD1117">
            <v>3.1619999999999999</v>
          </cell>
          <cell r="AE1117" t="str">
            <v>F</v>
          </cell>
        </row>
        <row r="1118">
          <cell r="A1118">
            <v>1118</v>
          </cell>
          <cell r="B1118">
            <v>94826</v>
          </cell>
          <cell r="C1118" t="str">
            <v>2,4-DB</v>
          </cell>
          <cell r="D1118">
            <v>249.1</v>
          </cell>
          <cell r="E1118">
            <v>3388.4415613920255</v>
          </cell>
          <cell r="F1118">
            <v>98.401110576113453</v>
          </cell>
          <cell r="G1118">
            <v>4.5993246365313281E-2</v>
          </cell>
          <cell r="H1118">
            <v>8.4933333312099991E-3</v>
          </cell>
          <cell r="I1118">
            <v>46</v>
          </cell>
          <cell r="P1118">
            <v>1.0682587500000001E-5</v>
          </cell>
          <cell r="Q1118">
            <v>2.1393431498763744E-7</v>
          </cell>
          <cell r="R1118">
            <v>2.3770479443070826E-8</v>
          </cell>
          <cell r="S1118">
            <v>1.0696715749381872E-7</v>
          </cell>
          <cell r="T1118">
            <v>1.1472759098725687</v>
          </cell>
          <cell r="U1118">
            <v>43.806620456556082</v>
          </cell>
          <cell r="V1118">
            <v>43.806620456556082</v>
          </cell>
          <cell r="AD1118">
            <v>3.1619999999999999</v>
          </cell>
          <cell r="AE1118" t="str">
            <v>F</v>
          </cell>
        </row>
        <row r="1119">
          <cell r="A1119">
            <v>1119</v>
          </cell>
          <cell r="B1119">
            <v>95067</v>
          </cell>
          <cell r="C1119" t="str">
            <v>SULFALLATE</v>
          </cell>
          <cell r="D1119">
            <v>223.78</v>
          </cell>
          <cell r="E1119">
            <v>1412.5375446227545</v>
          </cell>
          <cell r="F1119">
            <v>1986.0949173573731</v>
          </cell>
          <cell r="G1119">
            <v>0.65447999999999995</v>
          </cell>
          <cell r="H1119">
            <v>0.29333333326</v>
          </cell>
          <cell r="I1119">
            <v>100</v>
          </cell>
          <cell r="P1119">
            <v>7.7614619999999995E-5</v>
          </cell>
          <cell r="Q1119">
            <v>2.1393431498763744E-7</v>
          </cell>
          <cell r="R1119">
            <v>2.3770479443070826E-8</v>
          </cell>
          <cell r="S1119">
            <v>1.0696715749381872E-7</v>
          </cell>
          <cell r="T1119">
            <v>1.3797561719407825E-2</v>
          </cell>
          <cell r="W1119">
            <v>10.339</v>
          </cell>
          <cell r="X1119">
            <v>10.339</v>
          </cell>
          <cell r="AD1119">
            <v>45.845846924932616</v>
          </cell>
          <cell r="AI1119" t="str">
            <v>F</v>
          </cell>
        </row>
        <row r="1120">
          <cell r="A1120">
            <v>1120</v>
          </cell>
          <cell r="B1120">
            <v>96128</v>
          </cell>
          <cell r="C1120" t="str">
            <v>1,2-Dibromo-3-chloropropane</v>
          </cell>
          <cell r="D1120">
            <v>236.33</v>
          </cell>
          <cell r="E1120">
            <v>912.01083935590987</v>
          </cell>
          <cell r="F1120">
            <v>70.794578438413865</v>
          </cell>
          <cell r="G1120">
            <v>14.847</v>
          </cell>
          <cell r="H1120">
            <v>77.333333313999987</v>
          </cell>
          <cell r="I1120">
            <v>1230</v>
          </cell>
          <cell r="P1120">
            <v>3.2625E-7</v>
          </cell>
          <cell r="Q1120">
            <v>2.1393431498763744E-7</v>
          </cell>
          <cell r="R1120">
            <v>2.3770479443070826E-8</v>
          </cell>
          <cell r="S1120">
            <v>1.0696715749381872E-7</v>
          </cell>
          <cell r="T1120">
            <v>1.0833715490576987</v>
          </cell>
          <cell r="U1120">
            <v>0.25409474999999998</v>
          </cell>
          <cell r="V1120">
            <v>0.25409474999999998</v>
          </cell>
          <cell r="W1120">
            <v>6.5432926829268295E-2</v>
          </cell>
          <cell r="X1120">
            <v>0.40873768292682933</v>
          </cell>
          <cell r="AD1120">
            <v>11.500057186992359</v>
          </cell>
          <cell r="AI1120" t="str">
            <v>F</v>
          </cell>
        </row>
        <row r="1121">
          <cell r="A1121">
            <v>1121</v>
          </cell>
          <cell r="B1121">
            <v>96184</v>
          </cell>
          <cell r="C1121" t="str">
            <v>1,2,3-trichloropropane</v>
          </cell>
          <cell r="D1121">
            <v>147.43</v>
          </cell>
          <cell r="E1121">
            <v>186.20871366628685</v>
          </cell>
          <cell r="F1121">
            <v>115.77105741152714</v>
          </cell>
          <cell r="G1121">
            <v>34.643000000000001</v>
          </cell>
          <cell r="H1121">
            <v>491.99999987699999</v>
          </cell>
          <cell r="I1121">
            <v>1750</v>
          </cell>
          <cell r="P1121">
            <v>2.6330999999999999E-7</v>
          </cell>
          <cell r="Q1121">
            <v>2.1393431498763744E-7</v>
          </cell>
          <cell r="R1121">
            <v>2.3770479443070826E-8</v>
          </cell>
          <cell r="S1121">
            <v>1.0696715749381872E-7</v>
          </cell>
          <cell r="T1121">
            <v>0.73470975329656663</v>
          </cell>
          <cell r="U1121">
            <v>11.234352812214878</v>
          </cell>
          <cell r="V1121">
            <v>11.234352812214878</v>
          </cell>
          <cell r="W1121">
            <v>0.21437500000000001</v>
          </cell>
          <cell r="X1121">
            <v>0.21437500000000001</v>
          </cell>
          <cell r="AD1121">
            <v>12.99870237388604</v>
          </cell>
        </row>
        <row r="1122">
          <cell r="A1122">
            <v>1122</v>
          </cell>
          <cell r="B1122">
            <v>96297</v>
          </cell>
          <cell r="C1122" t="str">
            <v>2-BUTANONE OXIME</v>
          </cell>
          <cell r="D1122">
            <v>87.12</v>
          </cell>
          <cell r="E1122">
            <v>4.2657951880159271</v>
          </cell>
          <cell r="F1122">
            <v>115.77105741152714</v>
          </cell>
          <cell r="G1122">
            <v>0.13590719996602321</v>
          </cell>
          <cell r="H1122">
            <v>155.99999996099999</v>
          </cell>
          <cell r="I1122">
            <v>100000</v>
          </cell>
          <cell r="P1122">
            <v>1.1125350000000001E-6</v>
          </cell>
          <cell r="Q1122">
            <v>5.3483578746909358E-7</v>
          </cell>
          <cell r="R1122">
            <v>5.9426198607677063E-8</v>
          </cell>
          <cell r="S1122">
            <v>2.6741789373454679E-7</v>
          </cell>
          <cell r="T1122">
            <v>2.3160188103874617</v>
          </cell>
          <cell r="W1122">
            <v>32.498353658536587</v>
          </cell>
          <cell r="X1122">
            <v>32.498353658536587</v>
          </cell>
          <cell r="AD1122">
            <v>5.000345349769785</v>
          </cell>
        </row>
        <row r="1123">
          <cell r="A1123">
            <v>1123</v>
          </cell>
          <cell r="B1123">
            <v>98000</v>
          </cell>
          <cell r="C1123" t="str">
            <v>2-HYDROXYMETHYLFURAN</v>
          </cell>
          <cell r="D1123">
            <v>98.1</v>
          </cell>
          <cell r="E1123">
            <v>1.9054607179632475</v>
          </cell>
          <cell r="F1123">
            <v>11.773348509401412</v>
          </cell>
          <cell r="G1123">
            <v>7.9386000000000005E-3</v>
          </cell>
          <cell r="H1123">
            <v>81.199999979699996</v>
          </cell>
          <cell r="I1123">
            <v>1000000</v>
          </cell>
          <cell r="P1123">
            <v>7.803402749999999E-5</v>
          </cell>
          <cell r="Q1123">
            <v>5.3483578746909358E-7</v>
          </cell>
          <cell r="R1123">
            <v>5.9426198607677063E-8</v>
          </cell>
          <cell r="S1123">
            <v>2.6741789373454679E-7</v>
          </cell>
          <cell r="T1123">
            <v>2.489706538296208</v>
          </cell>
          <cell r="W1123">
            <v>4.1877073170731709</v>
          </cell>
          <cell r="X1123">
            <v>4.1877073170731709</v>
          </cell>
          <cell r="AD1123">
            <v>0.98741563574686564</v>
          </cell>
        </row>
        <row r="1124">
          <cell r="A1124">
            <v>1124</v>
          </cell>
          <cell r="B1124">
            <v>98077</v>
          </cell>
          <cell r="C1124" t="str">
            <v>Benzotrichloride</v>
          </cell>
          <cell r="D1124">
            <v>195.48</v>
          </cell>
          <cell r="E1124">
            <v>7943.2823472428154</v>
          </cell>
          <cell r="F1124">
            <v>1001.1519555381699</v>
          </cell>
          <cell r="G1124">
            <v>203.5942641000448</v>
          </cell>
          <cell r="H1124">
            <v>55.199999986199991</v>
          </cell>
          <cell r="I1124">
            <v>53</v>
          </cell>
          <cell r="P1124">
            <v>2.6795249999999998E-7</v>
          </cell>
          <cell r="Q1124">
            <v>1.3370894686727339E-7</v>
          </cell>
          <cell r="R1124">
            <v>1.4856549651919266E-8</v>
          </cell>
          <cell r="S1124">
            <v>6.6854473433636697E-8</v>
          </cell>
          <cell r="T1124">
            <v>1.3979400086720288</v>
          </cell>
          <cell r="W1124">
            <v>9.7019999999999995E-2</v>
          </cell>
          <cell r="X1124">
            <v>9.7019999999999995E-2</v>
          </cell>
          <cell r="AD1124">
            <v>390.1216029526762</v>
          </cell>
          <cell r="AI1124" t="str">
            <v>F</v>
          </cell>
        </row>
        <row r="1125">
          <cell r="A1125">
            <v>1125</v>
          </cell>
          <cell r="B1125">
            <v>98862</v>
          </cell>
          <cell r="C1125" t="str">
            <v>acetophenone</v>
          </cell>
          <cell r="D1125">
            <v>120.15</v>
          </cell>
          <cell r="E1125">
            <v>38.018939632056139</v>
          </cell>
          <cell r="F1125">
            <v>63.095734448019364</v>
          </cell>
          <cell r="G1125">
            <v>1.0504</v>
          </cell>
          <cell r="H1125">
            <v>52.933333320099997</v>
          </cell>
          <cell r="I1125">
            <v>6130</v>
          </cell>
          <cell r="P1125">
            <v>2.0550000000000002E-6</v>
          </cell>
          <cell r="Q1125">
            <v>5.3483578746909358E-7</v>
          </cell>
          <cell r="R1125">
            <v>5.9426198607677063E-8</v>
          </cell>
          <cell r="S1125">
            <v>2.6741789373454679E-7</v>
          </cell>
          <cell r="T1125">
            <v>1.9241858771360687</v>
          </cell>
          <cell r="U1125">
            <v>832.24715228842285</v>
          </cell>
          <cell r="V1125">
            <v>832.24715228842285</v>
          </cell>
          <cell r="AD1125">
            <v>3.928257967162788</v>
          </cell>
          <cell r="AI1125" t="str">
            <v>F</v>
          </cell>
        </row>
        <row r="1126">
          <cell r="A1126">
            <v>1126</v>
          </cell>
          <cell r="B1126">
            <v>16568028</v>
          </cell>
          <cell r="C1126" t="str">
            <v>Gyromitrin</v>
          </cell>
          <cell r="D1126">
            <v>100.12</v>
          </cell>
          <cell r="E1126">
            <v>0.26915348039269155</v>
          </cell>
          <cell r="F1126">
            <v>3.2129206511412614</v>
          </cell>
          <cell r="G1126">
            <v>5.2908943076203661E-2</v>
          </cell>
          <cell r="H1126">
            <v>190.66666661899998</v>
          </cell>
          <cell r="I1126">
            <v>360800</v>
          </cell>
          <cell r="P1126">
            <v>1.3779059999999999E-5</v>
          </cell>
          <cell r="Q1126">
            <v>5.3483578746909358E-7</v>
          </cell>
          <cell r="R1126">
            <v>5.9426198607677063E-8</v>
          </cell>
          <cell r="S1126">
            <v>2.6741789373454679E-7</v>
          </cell>
          <cell r="W1126">
            <v>0.61495</v>
          </cell>
          <cell r="X1126">
            <v>0.61495</v>
          </cell>
          <cell r="AD1126">
            <v>0.90614980223199737</v>
          </cell>
        </row>
        <row r="1127">
          <cell r="A1127">
            <v>1127</v>
          </cell>
          <cell r="B1127">
            <v>1078382</v>
          </cell>
          <cell r="C1127" t="str">
            <v>1-ACETYL-2-ISONICOTINOYLHYDRAZINE</v>
          </cell>
          <cell r="D1127">
            <v>179.18</v>
          </cell>
          <cell r="E1127">
            <v>0.26915348039269155</v>
          </cell>
          <cell r="F1127">
            <v>10</v>
          </cell>
          <cell r="G1127">
            <v>2.2577237986929651E-7</v>
          </cell>
          <cell r="H1127">
            <v>1.0519999997369999E-5</v>
          </cell>
          <cell r="I1127">
            <v>8349</v>
          </cell>
          <cell r="P1127">
            <v>8.5794675000000009E-6</v>
          </cell>
          <cell r="Q1127">
            <v>2.1393431498763744E-7</v>
          </cell>
          <cell r="R1127">
            <v>2.3770479443070826E-8</v>
          </cell>
          <cell r="S1127">
            <v>1.0696715749381872E-7</v>
          </cell>
          <cell r="W1127">
            <v>80.849999999999994</v>
          </cell>
          <cell r="X1127">
            <v>80.849999999999994</v>
          </cell>
          <cell r="AD1127">
            <v>0.9046904377381193</v>
          </cell>
        </row>
        <row r="1128">
          <cell r="A1128">
            <v>1128</v>
          </cell>
          <cell r="B1128">
            <v>22131799</v>
          </cell>
          <cell r="C1128" t="str">
            <v>ALCOFENAC</v>
          </cell>
          <cell r="D1128">
            <v>226.66</v>
          </cell>
          <cell r="E1128">
            <v>301.99517204020168</v>
          </cell>
          <cell r="F1128">
            <v>102.99117193406997</v>
          </cell>
          <cell r="G1128">
            <v>1.923129990079493E-3</v>
          </cell>
          <cell r="H1128">
            <v>5.0933333320599995E-3</v>
          </cell>
          <cell r="I1128">
            <v>600.29999999999995</v>
          </cell>
          <cell r="P1128">
            <v>2.9769900000000001E-5</v>
          </cell>
          <cell r="Q1128">
            <v>2.1393431498763744E-7</v>
          </cell>
          <cell r="R1128">
            <v>2.3770479443070826E-8</v>
          </cell>
          <cell r="S1128">
            <v>1.0696715749381872E-7</v>
          </cell>
          <cell r="X1128" t="str">
            <v>NEG</v>
          </cell>
          <cell r="AD1128">
            <v>3.1619999999999999</v>
          </cell>
          <cell r="AE1128" t="str">
            <v>F</v>
          </cell>
        </row>
        <row r="1129">
          <cell r="A1129">
            <v>1129</v>
          </cell>
          <cell r="B1129">
            <v>3775551</v>
          </cell>
          <cell r="C1129" t="str">
            <v>2-AMINO-5-(5-NITRO-2-FURYL)-1,3,4-OXADIAZOLE</v>
          </cell>
          <cell r="D1129">
            <v>196.12</v>
          </cell>
          <cell r="E1129">
            <v>0.38018939632056115</v>
          </cell>
          <cell r="F1129">
            <v>292.61730085665749</v>
          </cell>
          <cell r="G1129">
            <v>7.1243149314890781E-7</v>
          </cell>
          <cell r="H1129">
            <v>1.5333333329499999E-4</v>
          </cell>
          <cell r="I1129">
            <v>42210</v>
          </cell>
          <cell r="P1129">
            <v>9.5950200000000002E-6</v>
          </cell>
          <cell r="Q1129">
            <v>2.1393431498763744E-7</v>
          </cell>
          <cell r="R1129">
            <v>2.3770479443070826E-8</v>
          </cell>
          <cell r="S1129">
            <v>1.0696715749381872E-7</v>
          </cell>
          <cell r="W1129">
            <v>1.6009256097560973</v>
          </cell>
          <cell r="X1129">
            <v>1.6009256097560973</v>
          </cell>
          <cell r="AD1129">
            <v>0.90053376275064823</v>
          </cell>
        </row>
        <row r="1130">
          <cell r="A1130">
            <v>1130</v>
          </cell>
          <cell r="B1130">
            <v>712685</v>
          </cell>
          <cell r="C1130" t="str">
            <v>Triafur</v>
          </cell>
          <cell r="D1130">
            <v>212.18</v>
          </cell>
          <cell r="E1130">
            <v>1.5135612484362082</v>
          </cell>
          <cell r="F1130">
            <v>292.61730085665749</v>
          </cell>
          <cell r="G1130">
            <v>2.3792242641110764E-8</v>
          </cell>
          <cell r="H1130">
            <v>1.2199999996949999E-6</v>
          </cell>
          <cell r="I1130">
            <v>10880</v>
          </cell>
          <cell r="P1130">
            <v>7.1200200000000001E-6</v>
          </cell>
          <cell r="Q1130">
            <v>2.1393431498763744E-7</v>
          </cell>
          <cell r="R1130">
            <v>2.3770479443070826E-8</v>
          </cell>
          <cell r="S1130">
            <v>1.0696715749381872E-7</v>
          </cell>
          <cell r="W1130">
            <v>0.28877731707317073</v>
          </cell>
          <cell r="X1130">
            <v>0.28877731707317073</v>
          </cell>
          <cell r="AD1130">
            <v>0.92725674258059432</v>
          </cell>
        </row>
        <row r="1131">
          <cell r="A1131">
            <v>1131</v>
          </cell>
          <cell r="B1131">
            <v>99570</v>
          </cell>
          <cell r="C1131" t="str">
            <v>2-AMINO-4-NITROPHENOL</v>
          </cell>
          <cell r="D1131">
            <v>154.13</v>
          </cell>
          <cell r="E1131">
            <v>18.197008586099841</v>
          </cell>
          <cell r="F1131">
            <v>142.95521400370353</v>
          </cell>
          <cell r="G1131">
            <v>3.3103236027760228E-4</v>
          </cell>
          <cell r="H1131">
            <v>1.98666666617E-3</v>
          </cell>
          <cell r="I1131">
            <v>925</v>
          </cell>
          <cell r="P1131">
            <v>5.223015E-6</v>
          </cell>
          <cell r="Q1131">
            <v>2.1393431498763744E-7</v>
          </cell>
          <cell r="R1131">
            <v>2.3770479443070826E-8</v>
          </cell>
          <cell r="S1131">
            <v>1.0696715749381872E-7</v>
          </cell>
          <cell r="W1131">
            <v>365.98817073170733</v>
          </cell>
          <cell r="X1131">
            <v>365.98817073170733</v>
          </cell>
          <cell r="AD1131">
            <v>1.4223287871228198</v>
          </cell>
        </row>
        <row r="1132">
          <cell r="A1132">
            <v>1132</v>
          </cell>
          <cell r="B1132">
            <v>121664</v>
          </cell>
          <cell r="C1132" t="str">
            <v>2-THIAZOLAMINE, 5-NITRO-</v>
          </cell>
          <cell r="D1132">
            <v>145.13999999999999</v>
          </cell>
          <cell r="E1132">
            <v>6.7608297539198183</v>
          </cell>
          <cell r="F1132">
            <v>59.841159506031993</v>
          </cell>
          <cell r="G1132">
            <v>1.531321563299389E-4</v>
          </cell>
          <cell r="H1132">
            <v>6.6933333316599999E-3</v>
          </cell>
          <cell r="I1132">
            <v>6344</v>
          </cell>
          <cell r="P1132">
            <v>1.5030750000000001E-7</v>
          </cell>
          <cell r="Q1132">
            <v>2.1393431498763744E-7</v>
          </cell>
          <cell r="R1132">
            <v>2.3770479443070826E-8</v>
          </cell>
          <cell r="S1132">
            <v>1.0696715749381872E-7</v>
          </cell>
          <cell r="W1132">
            <v>19.455390243902439</v>
          </cell>
          <cell r="X1132">
            <v>19.455390243902439</v>
          </cell>
          <cell r="AD1132">
            <v>1.0476108796203616</v>
          </cell>
        </row>
        <row r="1133">
          <cell r="A1133">
            <v>1133</v>
          </cell>
          <cell r="B1133">
            <v>60322</v>
          </cell>
          <cell r="C1133" t="str">
            <v>6-AMINOHEXANOIC ACID</v>
          </cell>
          <cell r="D1133">
            <v>131.18</v>
          </cell>
          <cell r="E1133">
            <v>1.1220184543019622E-3</v>
          </cell>
          <cell r="F1133">
            <v>9.7319529359227808</v>
          </cell>
          <cell r="G1133">
            <v>1.0355860063417637E-9</v>
          </cell>
          <cell r="H1133">
            <v>3.9866666656700005E-6</v>
          </cell>
          <cell r="I1133">
            <v>505000</v>
          </cell>
          <cell r="P1133">
            <v>2.7978592500000003E-5</v>
          </cell>
          <cell r="Q1133">
            <v>9.2532143160742838E-7</v>
          </cell>
          <cell r="R1133">
            <v>1.0281349240082538E-7</v>
          </cell>
          <cell r="S1133">
            <v>4.6266071580371419E-7</v>
          </cell>
          <cell r="X1133" t="str">
            <v>NEG</v>
          </cell>
          <cell r="AD1133">
            <v>3.1619999999999999</v>
          </cell>
          <cell r="AE1133" t="str">
            <v>F</v>
          </cell>
        </row>
        <row r="1134">
          <cell r="A1134">
            <v>1134</v>
          </cell>
          <cell r="B1134">
            <v>10589749</v>
          </cell>
          <cell r="C1134" t="str">
            <v>1-AMYL-1-NITROSOUREA</v>
          </cell>
          <cell r="D1134">
            <v>159.19</v>
          </cell>
          <cell r="E1134">
            <v>28.183829312644548</v>
          </cell>
          <cell r="F1134">
            <v>126.99891189181123</v>
          </cell>
          <cell r="G1134">
            <v>9.3414820348405904E-3</v>
          </cell>
          <cell r="H1134">
            <v>0.23466666660800001</v>
          </cell>
          <cell r="I1134">
            <v>3999</v>
          </cell>
          <cell r="P1134">
            <v>7.3892700000000002E-6</v>
          </cell>
          <cell r="Q1134">
            <v>5.3483578746909358E-7</v>
          </cell>
          <cell r="R1134">
            <v>5.9426198607677063E-8</v>
          </cell>
          <cell r="S1134">
            <v>2.6741789373454679E-7</v>
          </cell>
          <cell r="W1134">
            <v>0.24210182926829268</v>
          </cell>
          <cell r="X1134">
            <v>0.24210182926829268</v>
          </cell>
          <cell r="AD1134">
            <v>1.4279072543673752</v>
          </cell>
        </row>
        <row r="1135">
          <cell r="A1135">
            <v>1135</v>
          </cell>
          <cell r="B1135">
            <v>142041</v>
          </cell>
          <cell r="C1135" t="str">
            <v>ANILINE HYDROCHLORIDE</v>
          </cell>
          <cell r="D1135">
            <v>129.59</v>
          </cell>
          <cell r="E1135">
            <v>2.4547089156850303E-3</v>
          </cell>
          <cell r="F1135">
            <v>133.96766874259347</v>
          </cell>
          <cell r="G1135">
            <v>7.6783288370317278E-8</v>
          </cell>
          <cell r="H1135">
            <v>1.0546666664029999E-4</v>
          </cell>
          <cell r="I1135">
            <v>178000</v>
          </cell>
          <cell r="P1135">
            <v>3.126525E-7</v>
          </cell>
          <cell r="Q1135">
            <v>5.3483578746909358E-7</v>
          </cell>
          <cell r="R1135">
            <v>5.9426198607677063E-8</v>
          </cell>
          <cell r="S1135">
            <v>2.6741789373454679E-7</v>
          </cell>
          <cell r="W1135">
            <v>117.34304878048782</v>
          </cell>
          <cell r="X1135">
            <v>117.34304878048782</v>
          </cell>
          <cell r="AD1135">
            <v>0.89309981622351764</v>
          </cell>
        </row>
        <row r="1136">
          <cell r="A1136">
            <v>1136</v>
          </cell>
          <cell r="B1136">
            <v>118923</v>
          </cell>
          <cell r="C1136" t="str">
            <v>2-AMINOBENZOIC ACID</v>
          </cell>
          <cell r="D1136">
            <v>137.13999999999999</v>
          </cell>
          <cell r="E1136">
            <v>16.218100973589298</v>
          </cell>
          <cell r="F1136">
            <v>10</v>
          </cell>
          <cell r="G1136">
            <v>4.1115878084959116E-4</v>
          </cell>
          <cell r="H1136">
            <v>1.049333333071E-2</v>
          </cell>
          <cell r="I1136">
            <v>3500</v>
          </cell>
          <cell r="P1136">
            <v>3.02838E-5</v>
          </cell>
          <cell r="Q1136">
            <v>5.3483578746909358E-7</v>
          </cell>
          <cell r="R1136">
            <v>5.9426198607677063E-8</v>
          </cell>
          <cell r="S1136">
            <v>2.6741789373454679E-7</v>
          </cell>
          <cell r="X1136" t="str">
            <v>NEG</v>
          </cell>
          <cell r="AD1136">
            <v>3.1619999999999999</v>
          </cell>
          <cell r="AE1136" t="str">
            <v>F</v>
          </cell>
        </row>
        <row r="1137">
          <cell r="A1137">
            <v>1137</v>
          </cell>
          <cell r="B1137">
            <v>61949</v>
          </cell>
          <cell r="C1137" t="str">
            <v>ARECOLINE.HCl</v>
          </cell>
          <cell r="D1137">
            <v>155.19999999999999</v>
          </cell>
          <cell r="E1137">
            <v>2.2387211385683394</v>
          </cell>
          <cell r="F1137">
            <v>24.797048987987001</v>
          </cell>
          <cell r="G1137">
            <v>1.6368426662574556E-3</v>
          </cell>
          <cell r="H1137">
            <v>10.546666664029999</v>
          </cell>
          <cell r="I1137">
            <v>1000000</v>
          </cell>
          <cell r="P1137">
            <v>8.8812329999999999E-5</v>
          </cell>
          <cell r="Q1137">
            <v>2.1393431498763744E-7</v>
          </cell>
          <cell r="R1137">
            <v>2.3770479443070826E-8</v>
          </cell>
          <cell r="S1137">
            <v>1.0696715749381872E-7</v>
          </cell>
          <cell r="W1137">
            <v>9.6775000000000002</v>
          </cell>
          <cell r="X1137">
            <v>9.6775000000000002</v>
          </cell>
          <cell r="AD1137">
            <v>3.1619999999999999</v>
          </cell>
          <cell r="AE1137" t="str">
            <v>F</v>
          </cell>
        </row>
        <row r="1138">
          <cell r="A1138">
            <v>1138</v>
          </cell>
          <cell r="B1138">
            <v>50817</v>
          </cell>
          <cell r="C1138" t="str">
            <v>ASCORBIC ACID</v>
          </cell>
          <cell r="D1138">
            <v>176.13</v>
          </cell>
          <cell r="E1138">
            <v>1.4125375446227528E-2</v>
          </cell>
          <cell r="F1138">
            <v>10</v>
          </cell>
          <cell r="G1138">
            <v>1.0509089997372727E-11</v>
          </cell>
          <cell r="H1138">
            <v>2.38666666607E-8</v>
          </cell>
          <cell r="I1138">
            <v>400000</v>
          </cell>
          <cell r="P1138">
            <v>4.1847697499999999E-5</v>
          </cell>
          <cell r="Q1138">
            <v>9.2532143160742838E-7</v>
          </cell>
          <cell r="R1138">
            <v>1.0281349240082538E-7</v>
          </cell>
          <cell r="S1138">
            <v>4.6266071580371419E-7</v>
          </cell>
          <cell r="X1138" t="str">
            <v>NEG</v>
          </cell>
          <cell r="AD1138">
            <v>3.1619999999999999</v>
          </cell>
          <cell r="AE1138" t="str">
            <v>F</v>
          </cell>
        </row>
        <row r="1139">
          <cell r="A1139">
            <v>1139</v>
          </cell>
          <cell r="B1139">
            <v>50782</v>
          </cell>
          <cell r="C1139" t="str">
            <v>ACETYLSALICYLIC ACID</v>
          </cell>
          <cell r="D1139">
            <v>180.16</v>
          </cell>
          <cell r="E1139">
            <v>15.488166189124817</v>
          </cell>
          <cell r="F1139">
            <v>10</v>
          </cell>
          <cell r="G1139">
            <v>1.3129999999999999E-4</v>
          </cell>
          <cell r="H1139">
            <v>3.3599999991599998E-3</v>
          </cell>
          <cell r="I1139">
            <v>4600</v>
          </cell>
          <cell r="P1139">
            <v>9.8006250000000007E-7</v>
          </cell>
          <cell r="Q1139">
            <v>5.3483578746909358E-7</v>
          </cell>
          <cell r="R1139">
            <v>5.9426198607677063E-8</v>
          </cell>
          <cell r="S1139">
            <v>2.6741789373454679E-7</v>
          </cell>
          <cell r="X1139" t="str">
            <v>NEG</v>
          </cell>
          <cell r="AD1139">
            <v>3.1619999999999999</v>
          </cell>
          <cell r="AE1139" t="str">
            <v>F</v>
          </cell>
        </row>
        <row r="1140">
          <cell r="A1140">
            <v>1140</v>
          </cell>
          <cell r="B1140">
            <v>144025</v>
          </cell>
          <cell r="C1140" t="str">
            <v>BARBITAL, SODIUM</v>
          </cell>
          <cell r="D1140">
            <v>206.18</v>
          </cell>
          <cell r="E1140">
            <v>9.7723722095581023E-4</v>
          </cell>
          <cell r="F1140">
            <v>15.936758810287669</v>
          </cell>
          <cell r="G1140">
            <v>8.3060035629858881E-18</v>
          </cell>
          <cell r="H1140">
            <v>3.0133333325800001E-14</v>
          </cell>
          <cell r="I1140">
            <v>748000</v>
          </cell>
          <cell r="P1140">
            <v>9.8398199999999999E-6</v>
          </cell>
          <cell r="Q1140">
            <v>2.1393431498763744E-7</v>
          </cell>
          <cell r="R1140">
            <v>2.3770479443070826E-8</v>
          </cell>
          <cell r="S1140">
            <v>1.0696715749381872E-7</v>
          </cell>
          <cell r="W1140">
            <v>19.935231707317072</v>
          </cell>
          <cell r="X1140">
            <v>19.935231707317072</v>
          </cell>
          <cell r="AD1140">
            <v>3.1619999999999999</v>
          </cell>
          <cell r="AE1140" t="str">
            <v>F</v>
          </cell>
        </row>
        <row r="1141">
          <cell r="A1141">
            <v>1141</v>
          </cell>
          <cell r="B1141">
            <v>67527</v>
          </cell>
          <cell r="C1141" t="str">
            <v>BARBITURIC ACID</v>
          </cell>
          <cell r="D1141">
            <v>128.09</v>
          </cell>
          <cell r="E1141">
            <v>3.3884415613920249E-2</v>
          </cell>
          <cell r="F1141">
            <v>1</v>
          </cell>
          <cell r="G1141">
            <v>1.3483157891366053E-2</v>
          </cell>
          <cell r="H1141">
            <v>1.9999999994999997E-6</v>
          </cell>
          <cell r="I1141">
            <v>1.9E-2</v>
          </cell>
          <cell r="P1141">
            <v>1.8940275000000002E-6</v>
          </cell>
          <cell r="Q1141">
            <v>5.3483578746909358E-7</v>
          </cell>
          <cell r="R1141">
            <v>5.9426198607677063E-8</v>
          </cell>
          <cell r="S1141">
            <v>2.6741789373454679E-7</v>
          </cell>
          <cell r="X1141" t="str">
            <v>NEG</v>
          </cell>
          <cell r="AD1141">
            <v>3.1619999999999999</v>
          </cell>
          <cell r="AE1141" t="str">
            <v>F</v>
          </cell>
        </row>
        <row r="1142">
          <cell r="A1142">
            <v>1142</v>
          </cell>
          <cell r="B1142">
            <v>95147</v>
          </cell>
          <cell r="C1142" t="str">
            <v>1H-BENZOTRIAZOLE</v>
          </cell>
          <cell r="D1142">
            <v>119.13</v>
          </cell>
          <cell r="E1142">
            <v>27.542287033381665</v>
          </cell>
          <cell r="F1142">
            <v>48.977881936844632</v>
          </cell>
          <cell r="G1142">
            <v>1.9734666661733E-5</v>
          </cell>
          <cell r="H1142">
            <v>3.27999999918E-3</v>
          </cell>
          <cell r="I1142">
            <v>19800</v>
          </cell>
          <cell r="P1142">
            <v>7.5000000000000002E-7</v>
          </cell>
          <cell r="Q1142">
            <v>5.3483578746909358E-7</v>
          </cell>
          <cell r="R1142">
            <v>5.9426198607677063E-8</v>
          </cell>
          <cell r="S1142">
            <v>2.6741789373454679E-7</v>
          </cell>
          <cell r="X1142" t="str">
            <v>NEG</v>
          </cell>
          <cell r="AD1142">
            <v>4.141</v>
          </cell>
          <cell r="AE1142" t="str">
            <v>F</v>
          </cell>
        </row>
        <row r="1143">
          <cell r="A1143">
            <v>1143</v>
          </cell>
          <cell r="B1143">
            <v>613945</v>
          </cell>
          <cell r="C1143" t="str">
            <v>BENZOYL HYDRAZINE</v>
          </cell>
          <cell r="D1143">
            <v>136.15</v>
          </cell>
          <cell r="E1143">
            <v>1.5488166189124815</v>
          </cell>
          <cell r="F1143">
            <v>10</v>
          </cell>
          <cell r="G1143">
            <v>4.3957354269520682E-4</v>
          </cell>
          <cell r="H1143">
            <v>9.4533333309699992E-3</v>
          </cell>
          <cell r="I1143">
            <v>2928</v>
          </cell>
          <cell r="P1143">
            <v>5.458095E-6</v>
          </cell>
          <cell r="Q1143">
            <v>5.3483578746909358E-7</v>
          </cell>
          <cell r="R1143">
            <v>5.9426198607677063E-8</v>
          </cell>
          <cell r="S1143">
            <v>2.6741789373454679E-7</v>
          </cell>
          <cell r="W1143">
            <v>2.3495499999999998</v>
          </cell>
          <cell r="X1143">
            <v>2.3495499999999998</v>
          </cell>
          <cell r="AD1143">
            <v>0.9824263447582704</v>
          </cell>
        </row>
        <row r="1144">
          <cell r="A1144">
            <v>1144</v>
          </cell>
          <cell r="B1144">
            <v>3296900</v>
          </cell>
          <cell r="C1144" t="str">
            <v>1,3-PROPANEDIOL, 2,2-BIS(BRME)-</v>
          </cell>
          <cell r="D1144">
            <v>261.94</v>
          </cell>
          <cell r="E1144">
            <v>11.481536214968834</v>
          </cell>
          <cell r="F1144">
            <v>1.4986492476390043</v>
          </cell>
          <cell r="G1144">
            <v>5.9005431564196014E-6</v>
          </cell>
          <cell r="H1144">
            <v>8.5599999978599995E-4</v>
          </cell>
          <cell r="I1144">
            <v>38000</v>
          </cell>
          <cell r="P1144">
            <v>6.7238099999999997E-6</v>
          </cell>
          <cell r="Q1144">
            <v>5.3483578746909358E-7</v>
          </cell>
          <cell r="R1144">
            <v>5.9426198607677063E-8</v>
          </cell>
          <cell r="S1144">
            <v>2.6741789373454679E-7</v>
          </cell>
          <cell r="W1144">
            <v>33.564999999999998</v>
          </cell>
          <cell r="X1144">
            <v>33.564999999999998</v>
          </cell>
          <cell r="AD1144">
            <v>4.7995442493194451</v>
          </cell>
        </row>
        <row r="1145">
          <cell r="A1145">
            <v>1145</v>
          </cell>
          <cell r="B1145">
            <v>108601</v>
          </cell>
          <cell r="C1145" t="str">
            <v>bis(2-chloroisopropyl)ether</v>
          </cell>
          <cell r="D1145">
            <v>171.07</v>
          </cell>
          <cell r="E1145">
            <v>301.99517204020168</v>
          </cell>
          <cell r="F1145">
            <v>46.773514128719818</v>
          </cell>
          <cell r="G1145">
            <v>7.4942000000000002</v>
          </cell>
          <cell r="H1145">
            <v>74.666666648000003</v>
          </cell>
          <cell r="I1145">
            <v>1700</v>
          </cell>
          <cell r="P1145">
            <v>1.9533450000000002E-6</v>
          </cell>
          <cell r="Q1145">
            <v>2.1393431498763744E-7</v>
          </cell>
          <cell r="R1145">
            <v>2.3770479443070826E-8</v>
          </cell>
          <cell r="S1145">
            <v>1.0696715749381872E-7</v>
          </cell>
          <cell r="U1145">
            <v>79.218200476760373</v>
          </cell>
          <cell r="V1145">
            <v>79.218200476760373</v>
          </cell>
          <cell r="W1145">
            <v>46.795000000000002</v>
          </cell>
          <cell r="X1145">
            <v>46.795000000000002</v>
          </cell>
          <cell r="AD1145">
            <v>12.000518202042656</v>
          </cell>
        </row>
        <row r="1146">
          <cell r="A1146">
            <v>1146</v>
          </cell>
          <cell r="B1146">
            <v>542881</v>
          </cell>
          <cell r="C1146" t="str">
            <v>Bis-(chloromethyl) ether</v>
          </cell>
          <cell r="D1146">
            <v>114.96</v>
          </cell>
          <cell r="E1146">
            <v>3.7153522909717256</v>
          </cell>
          <cell r="F1146">
            <v>9.6983979420675155</v>
          </cell>
          <cell r="G1146">
            <v>440.36</v>
          </cell>
          <cell r="H1146">
            <v>3919.9999990199994</v>
          </cell>
          <cell r="I1146">
            <v>22000</v>
          </cell>
          <cell r="P1146">
            <v>5.3238000000000006E-7</v>
          </cell>
          <cell r="Q1146">
            <v>2.1393431498763744E-7</v>
          </cell>
          <cell r="R1146">
            <v>2.3770479443070826E-8</v>
          </cell>
          <cell r="S1146">
            <v>1.0696715749381872E-7</v>
          </cell>
          <cell r="W1146">
            <v>1.5573036585365856E-3</v>
          </cell>
          <cell r="X1146">
            <v>1.5573036585365856E-3</v>
          </cell>
          <cell r="AD1146">
            <v>1.2251802857418042</v>
          </cell>
        </row>
        <row r="1147">
          <cell r="A1147">
            <v>1147</v>
          </cell>
          <cell r="B1147">
            <v>2602462</v>
          </cell>
          <cell r="C1147" t="str">
            <v>DIRECT BLUE 6</v>
          </cell>
          <cell r="D1147">
            <v>821.67</v>
          </cell>
          <cell r="E1147">
            <v>9.3325430079699099E-3</v>
          </cell>
          <cell r="F1147">
            <v>790860709.44414032</v>
          </cell>
          <cell r="G1147">
            <v>3.3103753172385637E-32</v>
          </cell>
          <cell r="H1147">
            <v>1.26666666635E-33</v>
          </cell>
          <cell r="I1147">
            <v>31.44</v>
          </cell>
          <cell r="P1147">
            <v>1.000626E-5</v>
          </cell>
          <cell r="Q1147">
            <v>4.45696489557578E-8</v>
          </cell>
          <cell r="R1147">
            <v>4.9521832173064224E-9</v>
          </cell>
          <cell r="S1147">
            <v>2.22848244778789E-8</v>
          </cell>
          <cell r="W1147">
            <v>0.75465975609756097</v>
          </cell>
          <cell r="X1147">
            <v>0.75465975609756097</v>
          </cell>
          <cell r="AD1147">
            <v>3.1619999999999999</v>
          </cell>
          <cell r="AE1147" t="str">
            <v>F</v>
          </cell>
        </row>
        <row r="1148">
          <cell r="A1148">
            <v>1148</v>
          </cell>
          <cell r="B1148">
            <v>2429745</v>
          </cell>
          <cell r="C1148" t="str">
            <v>DIRECT BLUE 15</v>
          </cell>
          <cell r="D1148">
            <v>730.75</v>
          </cell>
          <cell r="E1148">
            <v>5.1286138399136494</v>
          </cell>
          <cell r="F1148">
            <v>282162958.30908132</v>
          </cell>
          <cell r="G1148">
            <v>9.2801527990381966E-35</v>
          </cell>
          <cell r="H1148">
            <v>7.4799999981300003E-40</v>
          </cell>
          <cell r="I1148">
            <v>5.8900000000000003E-3</v>
          </cell>
          <cell r="P1148">
            <v>3.2894535000000004E-5</v>
          </cell>
          <cell r="Q1148">
            <v>4.45696489557578E-8</v>
          </cell>
          <cell r="R1148">
            <v>4.9521832173064224E-9</v>
          </cell>
          <cell r="S1148">
            <v>2.22848244778789E-8</v>
          </cell>
          <cell r="W1148">
            <v>11.996036585365854</v>
          </cell>
          <cell r="X1148">
            <v>11.996036585365854</v>
          </cell>
          <cell r="AD1148">
            <v>3.1619999999999999</v>
          </cell>
          <cell r="AE1148" t="str">
            <v>F</v>
          </cell>
        </row>
        <row r="1149">
          <cell r="A1149">
            <v>1149</v>
          </cell>
          <cell r="B1149">
            <v>74964</v>
          </cell>
          <cell r="C1149" t="str">
            <v>BROMOETHANE</v>
          </cell>
          <cell r="D1149">
            <v>108.97</v>
          </cell>
          <cell r="E1149">
            <v>40.738027780411301</v>
          </cell>
          <cell r="F1149">
            <v>21.727011788637451</v>
          </cell>
          <cell r="G1149">
            <v>747.4</v>
          </cell>
          <cell r="H1149">
            <v>62266.666651099993</v>
          </cell>
          <cell r="I1149">
            <v>9000</v>
          </cell>
          <cell r="P1149">
            <v>2.6250000000000003E-7</v>
          </cell>
          <cell r="Q1149">
            <v>5.3483578746909358E-7</v>
          </cell>
          <cell r="R1149">
            <v>5.9426198607677063E-8</v>
          </cell>
          <cell r="S1149">
            <v>2.6741789373454679E-7</v>
          </cell>
          <cell r="W1149">
            <v>64.996707317073174</v>
          </cell>
          <cell r="X1149">
            <v>64.996707317073174</v>
          </cell>
          <cell r="AD1149">
            <v>4.489520924135662</v>
          </cell>
        </row>
        <row r="1150">
          <cell r="A1150">
            <v>1150</v>
          </cell>
          <cell r="B1150">
            <v>869012</v>
          </cell>
          <cell r="C1150" t="str">
            <v>1-BUTYL-1-NITROSOUREA</v>
          </cell>
          <cell r="D1150">
            <v>145.16</v>
          </cell>
          <cell r="E1150">
            <v>10.964781961431854</v>
          </cell>
          <cell r="F1150">
            <v>69.694739635632089</v>
          </cell>
          <cell r="G1150">
            <v>9.9028245929935477E-3</v>
          </cell>
          <cell r="H1150">
            <v>0.70266666649099996</v>
          </cell>
          <cell r="I1150">
            <v>10300</v>
          </cell>
          <cell r="P1150">
            <v>6.3294824999999998E-6</v>
          </cell>
          <cell r="Q1150">
            <v>5.3483578746909358E-7</v>
          </cell>
          <cell r="R1150">
            <v>5.9426198607677063E-8</v>
          </cell>
          <cell r="S1150">
            <v>2.6741789373454679E-7</v>
          </cell>
          <cell r="W1150">
            <v>0.22552548780487802</v>
          </cell>
          <cell r="X1150">
            <v>0.22552548780487802</v>
          </cell>
          <cell r="AD1150">
            <v>1.1274570328651794</v>
          </cell>
        </row>
        <row r="1151">
          <cell r="A1151">
            <v>1151</v>
          </cell>
          <cell r="B1151">
            <v>7422802</v>
          </cell>
          <cell r="C1151" t="str">
            <v>HYDRAZINE, 1,1-DIBUTYL-</v>
          </cell>
          <cell r="D1151">
            <v>144.26</v>
          </cell>
          <cell r="E1151">
            <v>56.234132519034915</v>
          </cell>
          <cell r="F1151">
            <v>479.51257408135052</v>
          </cell>
          <cell r="G1151">
            <v>2.967290001868462</v>
          </cell>
          <cell r="H1151">
            <v>52.533333320200001</v>
          </cell>
          <cell r="I1151">
            <v>2554</v>
          </cell>
          <cell r="P1151">
            <v>2.0119762500000001E-5</v>
          </cell>
          <cell r="Q1151">
            <v>9.2532143160742838E-7</v>
          </cell>
          <cell r="R1151">
            <v>1.0281349240082538E-7</v>
          </cell>
          <cell r="S1151">
            <v>4.6266071580371419E-7</v>
          </cell>
          <cell r="W1151">
            <v>11.074000000000002</v>
          </cell>
          <cell r="X1151">
            <v>11.074000000000002</v>
          </cell>
          <cell r="AD1151">
            <v>6.6689999999999996</v>
          </cell>
          <cell r="AE1151" t="str">
            <v>F</v>
          </cell>
        </row>
        <row r="1152">
          <cell r="A1152">
            <v>1152</v>
          </cell>
          <cell r="B1152">
            <v>56795654</v>
          </cell>
          <cell r="C1152" t="str">
            <v>n-Butyl hydrazine hydrochloride</v>
          </cell>
          <cell r="D1152">
            <v>88.15</v>
          </cell>
          <cell r="E1152">
            <v>2.9512092266663856</v>
          </cell>
          <cell r="F1152">
            <v>80.574941709145136</v>
          </cell>
          <cell r="G1152">
            <v>2.1739177048579412</v>
          </cell>
          <cell r="H1152">
            <v>1226.6666663599999</v>
          </cell>
          <cell r="I1152">
            <v>49740</v>
          </cell>
          <cell r="P1152">
            <v>5.7309884999999997E-5</v>
          </cell>
          <cell r="Q1152">
            <v>9.2532143160742838E-7</v>
          </cell>
          <cell r="R1152">
            <v>1.0281349240082538E-7</v>
          </cell>
          <cell r="S1152">
            <v>4.6266071580371419E-7</v>
          </cell>
          <cell r="W1152">
            <v>2.9645000000000001</v>
          </cell>
          <cell r="X1152">
            <v>2.9645000000000001</v>
          </cell>
          <cell r="AD1152">
            <v>3.1619999999999999</v>
          </cell>
          <cell r="AE1152" t="str">
            <v>F</v>
          </cell>
        </row>
        <row r="1153">
          <cell r="A1153">
            <v>1153</v>
          </cell>
          <cell r="B1153">
            <v>103037</v>
          </cell>
          <cell r="C1153" t="str">
            <v>HYDRAZINECARBOXAMIDE, 2-PHENYL-</v>
          </cell>
          <cell r="D1153">
            <v>151.16999999999999</v>
          </cell>
          <cell r="E1153">
            <v>1.3489628825916538</v>
          </cell>
          <cell r="F1153">
            <v>67.60829753919819</v>
          </cell>
          <cell r="G1153">
            <v>1.6442306606297298E-4</v>
          </cell>
          <cell r="H1153">
            <v>3.0933333325600001E-3</v>
          </cell>
          <cell r="I1153">
            <v>2844</v>
          </cell>
          <cell r="P1153">
            <v>3.3493462500000001E-5</v>
          </cell>
          <cell r="Q1153">
            <v>5.3483578746909358E-7</v>
          </cell>
          <cell r="R1153">
            <v>5.9426198607677063E-8</v>
          </cell>
          <cell r="S1153">
            <v>2.6741789373454679E-7</v>
          </cell>
          <cell r="W1153">
            <v>40.424999999999997</v>
          </cell>
          <cell r="X1153">
            <v>40.424999999999997</v>
          </cell>
          <cell r="AD1153">
            <v>0.91896717731892508</v>
          </cell>
        </row>
        <row r="1154">
          <cell r="A1154">
            <v>1154</v>
          </cell>
          <cell r="B1154">
            <v>305033</v>
          </cell>
          <cell r="C1154" t="str">
            <v>Chlorambucil</v>
          </cell>
          <cell r="D1154">
            <v>304.22000000000003</v>
          </cell>
          <cell r="E1154">
            <v>27542.287033381719</v>
          </cell>
          <cell r="F1154">
            <v>640.32432446894757</v>
          </cell>
          <cell r="G1154">
            <v>8.1899463581057708E-3</v>
          </cell>
          <cell r="H1154">
            <v>1.241333333023E-4</v>
          </cell>
          <cell r="I1154">
            <v>4.6109999999999998</v>
          </cell>
          <cell r="P1154">
            <v>1.42215525E-4</v>
          </cell>
          <cell r="Q1154">
            <v>1.3370894686727339E-7</v>
          </cell>
          <cell r="R1154">
            <v>1.4856549651919266E-8</v>
          </cell>
          <cell r="S1154">
            <v>6.6854473433636697E-8</v>
          </cell>
          <cell r="W1154">
            <v>0.28659621951219516</v>
          </cell>
          <cell r="X1154">
            <v>0.28659621951219516</v>
          </cell>
          <cell r="AD1154">
            <v>3.1619999999999999</v>
          </cell>
          <cell r="AE1154" t="str">
            <v>F</v>
          </cell>
        </row>
        <row r="1155">
          <cell r="A1155">
            <v>1155</v>
          </cell>
          <cell r="B1155">
            <v>20265967</v>
          </cell>
          <cell r="C1155" t="str">
            <v>Benzenamine, 4-chloro-, hydrochloride</v>
          </cell>
          <cell r="D1155">
            <v>164.04</v>
          </cell>
          <cell r="E1155">
            <v>1.0964781961431851E-2</v>
          </cell>
          <cell r="F1155">
            <v>214.93146554191779</v>
          </cell>
          <cell r="G1155">
            <v>1.9837903995040524E-8</v>
          </cell>
          <cell r="H1155">
            <v>1.2093333330309999E-4</v>
          </cell>
          <cell r="I1155">
            <v>1000000</v>
          </cell>
          <cell r="P1155">
            <v>2.1993749999999998E-7</v>
          </cell>
          <cell r="Q1155">
            <v>2.1393431498763744E-7</v>
          </cell>
          <cell r="R1155">
            <v>2.3770479443070826E-8</v>
          </cell>
          <cell r="S1155">
            <v>1.0696715749381872E-7</v>
          </cell>
          <cell r="W1155">
            <v>3.3239926829268294</v>
          </cell>
          <cell r="X1155">
            <v>3.3239926829268294</v>
          </cell>
          <cell r="AD1155">
            <v>0.89371696085019758</v>
          </cell>
        </row>
        <row r="1156">
          <cell r="A1156">
            <v>1156</v>
          </cell>
          <cell r="B1156">
            <v>107302</v>
          </cell>
          <cell r="C1156" t="str">
            <v>Chloromethyl methyl ether</v>
          </cell>
          <cell r="D1156">
            <v>80.510000000000005</v>
          </cell>
          <cell r="E1156">
            <v>2.0892961308540396</v>
          </cell>
          <cell r="F1156">
            <v>5.3223079582836057</v>
          </cell>
          <cell r="G1156">
            <v>4.63767280990049</v>
          </cell>
          <cell r="H1156">
            <v>3999.9999989999997</v>
          </cell>
          <cell r="I1156">
            <v>69440</v>
          </cell>
          <cell r="P1156">
            <v>1.7257575000000001E-6</v>
          </cell>
          <cell r="Q1156">
            <v>5.3483578746909358E-7</v>
          </cell>
          <cell r="R1156">
            <v>5.9426198607677063E-8</v>
          </cell>
          <cell r="S1156">
            <v>2.6741789373454679E-7</v>
          </cell>
          <cell r="W1156">
            <v>2.3992073170731705</v>
          </cell>
          <cell r="X1156">
            <v>2.3992073170731705</v>
          </cell>
          <cell r="AD1156">
            <v>1.068316657276293</v>
          </cell>
        </row>
        <row r="1157">
          <cell r="A1157">
            <v>1157</v>
          </cell>
          <cell r="B1157">
            <v>76573</v>
          </cell>
          <cell r="C1157" t="str">
            <v>CODEINE</v>
          </cell>
          <cell r="D1157">
            <v>299.37</v>
          </cell>
          <cell r="E1157">
            <v>15.488166189124817</v>
          </cell>
          <cell r="F1157">
            <v>699.19771445145955</v>
          </cell>
          <cell r="G1157">
            <v>8.4710622201044573E-10</v>
          </cell>
          <cell r="H1157">
            <v>2.54666666603E-8</v>
          </cell>
          <cell r="I1157">
            <v>9000</v>
          </cell>
          <cell r="P1157">
            <v>1.8252819750000002E-4</v>
          </cell>
          <cell r="Q1157">
            <v>1.3370894686727339E-7</v>
          </cell>
          <cell r="R1157">
            <v>1.4856549651919266E-8</v>
          </cell>
          <cell r="S1157">
            <v>6.6854473433636697E-8</v>
          </cell>
          <cell r="X1157" t="str">
            <v>NEG</v>
          </cell>
          <cell r="AD1157">
            <v>1.6349331511298288</v>
          </cell>
        </row>
        <row r="1158">
          <cell r="A1158">
            <v>1158</v>
          </cell>
          <cell r="B1158">
            <v>135206</v>
          </cell>
          <cell r="C1158" t="str">
            <v>Cupferron</v>
          </cell>
          <cell r="D1158">
            <v>155.16</v>
          </cell>
          <cell r="E1158">
            <v>6.9183097091893579E-4</v>
          </cell>
          <cell r="F1158">
            <v>762.43004120075761</v>
          </cell>
          <cell r="G1158">
            <v>9.8474879975381282E-10</v>
          </cell>
          <cell r="H1158">
            <v>6.34666666508E-6</v>
          </cell>
          <cell r="I1158">
            <v>1000000</v>
          </cell>
          <cell r="P1158">
            <v>9.3123900000000001E-6</v>
          </cell>
          <cell r="Q1158">
            <v>5.3483578746909358E-7</v>
          </cell>
          <cell r="R1158">
            <v>5.9426198607677063E-8</v>
          </cell>
          <cell r="S1158">
            <v>2.6741789373454679E-7</v>
          </cell>
          <cell r="W1158">
            <v>3.6424329268292679</v>
          </cell>
          <cell r="X1158">
            <v>3.6424329268292679</v>
          </cell>
          <cell r="AD1158">
            <v>3.1619999999999999</v>
          </cell>
          <cell r="AE1158" t="str">
            <v>F</v>
          </cell>
        </row>
        <row r="1159">
          <cell r="A1159">
            <v>1159</v>
          </cell>
          <cell r="B1159">
            <v>1163195</v>
          </cell>
          <cell r="C1159" t="str">
            <v>Decabromophenyl ether</v>
          </cell>
          <cell r="D1159">
            <v>959.17</v>
          </cell>
          <cell r="E1159">
            <v>1288249551693.136</v>
          </cell>
          <cell r="F1159">
            <v>276248.54546315776</v>
          </cell>
          <cell r="G1159">
            <v>5.9724318651735581E-3</v>
          </cell>
          <cell r="H1159">
            <v>6.2266666651099998E-10</v>
          </cell>
          <cell r="I1159">
            <v>1E-4</v>
          </cell>
          <cell r="P1159">
            <v>2.5260000000000003E-8</v>
          </cell>
          <cell r="Q1159">
            <v>4.45696489557578E-8</v>
          </cell>
          <cell r="R1159">
            <v>4.9521832173064224E-9</v>
          </cell>
          <cell r="S1159">
            <v>2.22848244778789E-8</v>
          </cell>
          <cell r="U1159">
            <v>3.9349747153116916</v>
          </cell>
          <cell r="V1159">
            <v>3.9349747153116916</v>
          </cell>
          <cell r="W1159">
            <v>1456.9731707317076</v>
          </cell>
          <cell r="X1159">
            <v>1456.9731707317076</v>
          </cell>
          <cell r="AD1159">
            <v>2398.8329190194918</v>
          </cell>
          <cell r="AJ1159" t="str">
            <v>F</v>
          </cell>
          <cell r="AL1159" t="str">
            <v>F</v>
          </cell>
        </row>
        <row r="1160">
          <cell r="A1160">
            <v>1160</v>
          </cell>
          <cell r="B1160">
            <v>16338979</v>
          </cell>
          <cell r="C1160" t="str">
            <v>N-NITROSO-DIALLYLAMINE</v>
          </cell>
          <cell r="D1160">
            <v>126.16</v>
          </cell>
          <cell r="E1160">
            <v>11.220184543019636</v>
          </cell>
          <cell r="F1160">
            <v>275.35945917502642</v>
          </cell>
          <cell r="G1160">
            <v>0.14017777774273332</v>
          </cell>
          <cell r="H1160">
            <v>13.33333333</v>
          </cell>
          <cell r="I1160">
            <v>12000</v>
          </cell>
          <cell r="P1160">
            <v>5.2479299999999997E-5</v>
          </cell>
          <cell r="Q1160">
            <v>2.1393431498763744E-7</v>
          </cell>
          <cell r="R1160">
            <v>2.3770479443070826E-8</v>
          </cell>
          <cell r="S1160">
            <v>1.0696715749381872E-7</v>
          </cell>
          <cell r="W1160">
            <v>1.5480299999999998</v>
          </cell>
          <cell r="X1160">
            <v>1.5480299999999998</v>
          </cell>
          <cell r="AD1160">
            <v>1.6546265930505522</v>
          </cell>
        </row>
        <row r="1161">
          <cell r="A1161">
            <v>1161</v>
          </cell>
          <cell r="B1161">
            <v>39156417</v>
          </cell>
          <cell r="C1161" t="str">
            <v>C,I, Oxidation Base 12A</v>
          </cell>
          <cell r="D1161">
            <v>236.24</v>
          </cell>
          <cell r="E1161">
            <v>6.4565422903465383E-5</v>
          </cell>
          <cell r="F1161">
            <v>15.328512063629359</v>
          </cell>
          <cell r="G1161">
            <v>3.3073599991731599E-16</v>
          </cell>
          <cell r="H1161">
            <v>1.3999999996499999E-12</v>
          </cell>
          <cell r="I1161">
            <v>1000000</v>
          </cell>
          <cell r="P1161">
            <v>1.565793E-5</v>
          </cell>
          <cell r="Q1161">
            <v>2.1393431498763744E-7</v>
          </cell>
          <cell r="R1161">
            <v>2.3770479443070826E-8</v>
          </cell>
          <cell r="S1161">
            <v>1.0696715749381872E-7</v>
          </cell>
          <cell r="W1161">
            <v>79.828170731707331</v>
          </cell>
          <cell r="X1161">
            <v>79.828170731707331</v>
          </cell>
          <cell r="AD1161">
            <v>3.1619999999999999</v>
          </cell>
          <cell r="AE1161" t="str">
            <v>F</v>
          </cell>
        </row>
        <row r="1162">
          <cell r="A1162">
            <v>1162</v>
          </cell>
          <cell r="B1162">
            <v>137097</v>
          </cell>
          <cell r="C1162" t="str">
            <v>Phenol, 2,4-diamino-, dihydrochloride</v>
          </cell>
          <cell r="D1162">
            <v>197.07</v>
          </cell>
          <cell r="E1162">
            <v>8.1283051616409872E-4</v>
          </cell>
          <cell r="F1162">
            <v>161.32437825159127</v>
          </cell>
          <cell r="G1162">
            <v>3.8625719990343573E-15</v>
          </cell>
          <cell r="H1162">
            <v>1.9599999995100001E-11</v>
          </cell>
          <cell r="I1162">
            <v>1000000</v>
          </cell>
          <cell r="P1162">
            <v>1.2475124999999999E-6</v>
          </cell>
          <cell r="Q1162">
            <v>5.3483578746909358E-7</v>
          </cell>
          <cell r="R1162">
            <v>5.9426198607677063E-8</v>
          </cell>
          <cell r="S1162">
            <v>2.6741789373454679E-7</v>
          </cell>
          <cell r="W1162">
            <v>35.034999999999997</v>
          </cell>
          <cell r="X1162">
            <v>35.034999999999997</v>
          </cell>
          <cell r="AD1162">
            <v>3.1619999999999999</v>
          </cell>
          <cell r="AE1162" t="str">
            <v>F</v>
          </cell>
        </row>
        <row r="1163">
          <cell r="A1163">
            <v>1163</v>
          </cell>
          <cell r="B1163">
            <v>628364</v>
          </cell>
          <cell r="C1163" t="str">
            <v>DIFORMYLHYDRAZINE</v>
          </cell>
          <cell r="D1163">
            <v>88.07</v>
          </cell>
          <cell r="E1163">
            <v>3.3113112148259105E-3</v>
          </cell>
          <cell r="F1163">
            <v>1</v>
          </cell>
          <cell r="G1163">
            <v>8.7952573311345187E-9</v>
          </cell>
          <cell r="H1163">
            <v>9.9866666641699995E-5</v>
          </cell>
          <cell r="I1163">
            <v>1000000</v>
          </cell>
          <cell r="P1163">
            <v>8.2500000000000006E-6</v>
          </cell>
          <cell r="Q1163">
            <v>5.3483578746909358E-7</v>
          </cell>
          <cell r="R1163">
            <v>5.9426198607677063E-8</v>
          </cell>
          <cell r="S1163">
            <v>2.6741789373454679E-7</v>
          </cell>
          <cell r="W1163">
            <v>163.66</v>
          </cell>
          <cell r="X1163">
            <v>163.66</v>
          </cell>
          <cell r="AD1163">
            <v>0.89309981622351764</v>
          </cell>
        </row>
        <row r="1164">
          <cell r="A1164">
            <v>1164</v>
          </cell>
          <cell r="B1164">
            <v>94586</v>
          </cell>
          <cell r="C1164" t="str">
            <v>Dihydrosafrole</v>
          </cell>
          <cell r="D1164">
            <v>164.21</v>
          </cell>
          <cell r="E1164">
            <v>3801.8939632056172</v>
          </cell>
          <cell r="F1164">
            <v>207.15718457933576</v>
          </cell>
          <cell r="G1164">
            <v>21.328723985055252</v>
          </cell>
          <cell r="H1164">
            <v>7.386666664819999</v>
          </cell>
          <cell r="I1164">
            <v>56.87</v>
          </cell>
          <cell r="P1164">
            <v>3.8155334999999999E-5</v>
          </cell>
          <cell r="Q1164">
            <v>2.1393431498763744E-7</v>
          </cell>
          <cell r="R1164">
            <v>2.3770479443070826E-8</v>
          </cell>
          <cell r="S1164">
            <v>1.0696715749381872E-7</v>
          </cell>
          <cell r="W1164">
            <v>30.625</v>
          </cell>
          <cell r="X1164">
            <v>30.625</v>
          </cell>
          <cell r="AD1164">
            <v>225.21639369563025</v>
          </cell>
        </row>
        <row r="1165">
          <cell r="A1165">
            <v>1165</v>
          </cell>
          <cell r="B1165">
            <v>20325400</v>
          </cell>
          <cell r="C1165" t="str">
            <v>[1,1'-Biphenyl]-4,4'-diamine, 3,3'-dimethoxy-, dihydrochloride</v>
          </cell>
          <cell r="D1165">
            <v>317.22000000000003</v>
          </cell>
          <cell r="E1165">
            <v>3.7153522909717256</v>
          </cell>
          <cell r="F1165">
            <v>1851.3988942052733</v>
          </cell>
          <cell r="G1165">
            <v>2.768271868407995E-15</v>
          </cell>
          <cell r="H1165">
            <v>2.7733333326399998E-14</v>
          </cell>
          <cell r="I1165">
            <v>3178</v>
          </cell>
          <cell r="P1165">
            <v>1.3224802499999999E-5</v>
          </cell>
          <cell r="Q1165">
            <v>2.1393431498763744E-7</v>
          </cell>
          <cell r="R1165">
            <v>2.3770479443070826E-8</v>
          </cell>
          <cell r="S1165">
            <v>1.0696715749381872E-7</v>
          </cell>
          <cell r="W1165">
            <v>0.45366829268292685</v>
          </cell>
          <cell r="X1165">
            <v>0.45366829268292685</v>
          </cell>
          <cell r="AD1165">
            <v>1.2382262309589933</v>
          </cell>
        </row>
        <row r="1166">
          <cell r="A1166">
            <v>1166</v>
          </cell>
          <cell r="B1166">
            <v>55738540</v>
          </cell>
          <cell r="C1166" t="str">
            <v>trans-2-[(DIMETHYLAMINO)METHYLIMINO]-5-[2-(5-NITRO-2-FURYL)VINYL]-1,3,4-OXADIAZOLE</v>
          </cell>
          <cell r="D1166">
            <v>279.26</v>
          </cell>
          <cell r="E1166">
            <v>7.7624711662869199</v>
          </cell>
          <cell r="F1166">
            <v>2304.0929760558474</v>
          </cell>
          <cell r="G1166">
            <v>6.9977738910244492E-7</v>
          </cell>
          <cell r="H1166">
            <v>2.8666666659500001E-6</v>
          </cell>
          <cell r="I1166">
            <v>1144</v>
          </cell>
          <cell r="P1166">
            <v>1.510309275E-4</v>
          </cell>
          <cell r="Q1166">
            <v>1.3370894686727339E-7</v>
          </cell>
          <cell r="R1166">
            <v>1.4856549651919266E-8</v>
          </cell>
          <cell r="S1166">
            <v>6.6854473433636697E-8</v>
          </cell>
          <cell r="W1166">
            <v>9.7713170731707315</v>
          </cell>
          <cell r="X1166">
            <v>9.7713170731707315</v>
          </cell>
          <cell r="AD1166">
            <v>1.1595780877260868</v>
          </cell>
        </row>
        <row r="1167">
          <cell r="A1167">
            <v>1167</v>
          </cell>
          <cell r="B1167">
            <v>612828</v>
          </cell>
          <cell r="C1167" t="str">
            <v>[1,1'-Biphenyl]-4,4'-diamine, 3,3'-dimethyl-, dihydrochloride</v>
          </cell>
          <cell r="D1167">
            <v>212.3</v>
          </cell>
          <cell r="E1167">
            <v>218.77616239495524</v>
          </cell>
          <cell r="F1167">
            <v>3190.0684359752154</v>
          </cell>
          <cell r="G1167">
            <v>4.485517947596569E-4</v>
          </cell>
          <cell r="H1167">
            <v>2.7466666659799999E-3</v>
          </cell>
          <cell r="I1167">
            <v>1300</v>
          </cell>
          <cell r="P1167">
            <v>1.4161109999999999E-4</v>
          </cell>
          <cell r="Q1167">
            <v>2.1393431498763744E-7</v>
          </cell>
          <cell r="R1167">
            <v>2.3770479443070826E-8</v>
          </cell>
          <cell r="S1167">
            <v>1.0696715749381872E-7</v>
          </cell>
          <cell r="W1167">
            <v>0.27438207317073171</v>
          </cell>
          <cell r="X1167">
            <v>0.27438207317073171</v>
          </cell>
          <cell r="AD1167">
            <v>47.000231817980108</v>
          </cell>
        </row>
        <row r="1168">
          <cell r="A1168">
            <v>1168</v>
          </cell>
          <cell r="B1168">
            <v>79447</v>
          </cell>
          <cell r="C1168" t="str">
            <v>Dimethylcarbamyl chloride</v>
          </cell>
          <cell r="D1168">
            <v>107.54</v>
          </cell>
          <cell r="E1168">
            <v>0.19054607179632471</v>
          </cell>
          <cell r="F1168">
            <v>1</v>
          </cell>
          <cell r="G1168">
            <v>6.0982333681591935E-2</v>
          </cell>
          <cell r="H1168">
            <v>259.99999993500001</v>
          </cell>
          <cell r="I1168">
            <v>458500</v>
          </cell>
          <cell r="P1168">
            <v>1.20864E-5</v>
          </cell>
          <cell r="Q1168">
            <v>5.3483578746909358E-7</v>
          </cell>
          <cell r="R1168">
            <v>5.9426198607677063E-8</v>
          </cell>
          <cell r="S1168">
            <v>2.6741789373454679E-7</v>
          </cell>
          <cell r="W1168">
            <v>0.6282589285714284</v>
          </cell>
          <cell r="X1168">
            <v>0.6282589285714284</v>
          </cell>
          <cell r="AD1168">
            <v>0.90385757066017591</v>
          </cell>
        </row>
        <row r="1169">
          <cell r="A1169">
            <v>1169</v>
          </cell>
          <cell r="B1169">
            <v>306376</v>
          </cell>
          <cell r="C1169" t="str">
            <v>1,2-Dimethylhydrazine dihydrochloride</v>
          </cell>
          <cell r="D1169">
            <v>133.02000000000001</v>
          </cell>
          <cell r="E1169">
            <v>5.2480746024977229E-4</v>
          </cell>
          <cell r="F1169">
            <v>35.645113342624434</v>
          </cell>
          <cell r="G1169">
            <v>4.238903998940274E-11</v>
          </cell>
          <cell r="H1169">
            <v>3.1866666658699998E-7</v>
          </cell>
          <cell r="I1169">
            <v>1000000</v>
          </cell>
          <cell r="P1169">
            <v>1.8972E-6</v>
          </cell>
          <cell r="Q1169">
            <v>5.3483578746909358E-7</v>
          </cell>
          <cell r="R1169">
            <v>5.9426198607677063E-8</v>
          </cell>
          <cell r="S1169">
            <v>2.6741789373454679E-7</v>
          </cell>
          <cell r="W1169">
            <v>2.7930000000000003E-2</v>
          </cell>
          <cell r="X1169">
            <v>2.7930000000000003E-2</v>
          </cell>
          <cell r="AD1169">
            <v>0.89309981622351764</v>
          </cell>
        </row>
        <row r="1170">
          <cell r="A1170">
            <v>1170</v>
          </cell>
          <cell r="B1170">
            <v>4164287</v>
          </cell>
          <cell r="C1170" t="str">
            <v>DIMETHYLNITRAMINE</v>
          </cell>
          <cell r="D1170">
            <v>90.08</v>
          </cell>
          <cell r="E1170">
            <v>0.30199517204020154</v>
          </cell>
          <cell r="F1170">
            <v>11.563784775238679</v>
          </cell>
          <cell r="G1170">
            <v>1.2567683088645516E-2</v>
          </cell>
          <cell r="H1170">
            <v>48.133333321299993</v>
          </cell>
          <cell r="I1170">
            <v>345000</v>
          </cell>
          <cell r="P1170">
            <v>2.88E-6</v>
          </cell>
          <cell r="Q1170">
            <v>5.3483578746909358E-7</v>
          </cell>
          <cell r="R1170">
            <v>5.9426198607677063E-8</v>
          </cell>
          <cell r="S1170">
            <v>2.6741789373454679E-7</v>
          </cell>
          <cell r="W1170">
            <v>0.23861207317073174</v>
          </cell>
          <cell r="X1170">
            <v>0.23861207317073174</v>
          </cell>
          <cell r="AD1170">
            <v>0.91222086179104322</v>
          </cell>
        </row>
        <row r="1171">
          <cell r="A1171">
            <v>1171</v>
          </cell>
          <cell r="B1171">
            <v>55557001</v>
          </cell>
          <cell r="C1171" t="str">
            <v>1H-1,4-DIAZEPINE, HEXAHYDRO-1,4-DINITROSO-</v>
          </cell>
          <cell r="D1171">
            <v>158.16</v>
          </cell>
          <cell r="E1171">
            <v>0.30902954325135895</v>
          </cell>
          <cell r="F1171">
            <v>350.75187395256819</v>
          </cell>
          <cell r="G1171">
            <v>8.8698212385817036E-6</v>
          </cell>
          <cell r="H1171">
            <v>1.0666666664000001E-2</v>
          </cell>
          <cell r="I1171">
            <v>190200</v>
          </cell>
          <cell r="P1171">
            <v>3.3111862499999998E-5</v>
          </cell>
          <cell r="Q1171">
            <v>1.3370894686727339E-7</v>
          </cell>
          <cell r="R1171">
            <v>1.4856549651919266E-8</v>
          </cell>
          <cell r="S1171">
            <v>6.6854473433636697E-8</v>
          </cell>
          <cell r="W1171">
            <v>2.6827500000000004E-2</v>
          </cell>
          <cell r="X1171">
            <v>2.6827500000000004E-2</v>
          </cell>
          <cell r="AD1171">
            <v>0.89908344295180287</v>
          </cell>
        </row>
        <row r="1172">
          <cell r="A1172">
            <v>1172</v>
          </cell>
          <cell r="B1172">
            <v>57410</v>
          </cell>
          <cell r="C1172" t="str">
            <v>PHENYTOIN</v>
          </cell>
          <cell r="D1172">
            <v>252.27</v>
          </cell>
          <cell r="E1172">
            <v>295.12092266663893</v>
          </cell>
          <cell r="F1172">
            <v>1472.9906835417726</v>
          </cell>
          <cell r="G1172">
            <v>1.4295299996426174E-8</v>
          </cell>
          <cell r="H1172">
            <v>1.8133333328799998E-9</v>
          </cell>
          <cell r="I1172">
            <v>32</v>
          </cell>
          <cell r="P1172">
            <v>7.943639999999999E-6</v>
          </cell>
          <cell r="Q1172">
            <v>2.1393431498763744E-7</v>
          </cell>
          <cell r="R1172">
            <v>2.3770479443070826E-8</v>
          </cell>
          <cell r="S1172">
            <v>1.0696715749381872E-7</v>
          </cell>
          <cell r="W1172">
            <v>14.4795</v>
          </cell>
          <cell r="X1172">
            <v>14.4795</v>
          </cell>
          <cell r="AD1172">
            <v>19.8</v>
          </cell>
          <cell r="AE1172" t="str">
            <v>F</v>
          </cell>
        </row>
        <row r="1173">
          <cell r="A1173">
            <v>1173</v>
          </cell>
          <cell r="B1173">
            <v>68893</v>
          </cell>
          <cell r="C1173" t="str">
            <v>Dipyrone</v>
          </cell>
          <cell r="D1173">
            <v>333.34</v>
          </cell>
          <cell r="E1173">
            <v>1.7378008287493744E-5</v>
          </cell>
          <cell r="F1173">
            <v>11.310973893337062</v>
          </cell>
          <cell r="G1173">
            <v>3.3778453324888715E-18</v>
          </cell>
          <cell r="H1173">
            <v>1.0133333330799999E-14</v>
          </cell>
          <cell r="I1173">
            <v>1000000</v>
          </cell>
          <cell r="P1173">
            <v>7.7721247499999997E-5</v>
          </cell>
          <cell r="Q1173">
            <v>2.1393431498763744E-7</v>
          </cell>
          <cell r="R1173">
            <v>2.3770479443070826E-8</v>
          </cell>
          <cell r="S1173">
            <v>1.0696715749381872E-7</v>
          </cell>
          <cell r="W1173">
            <v>154.35</v>
          </cell>
          <cell r="X1173">
            <v>154.35</v>
          </cell>
          <cell r="AD1173">
            <v>0.89309981622351764</v>
          </cell>
        </row>
        <row r="1174">
          <cell r="A1174">
            <v>1174</v>
          </cell>
          <cell r="B1174">
            <v>79403</v>
          </cell>
          <cell r="C1174" t="str">
            <v>RUBEANIC ACID</v>
          </cell>
          <cell r="D1174">
            <v>120.19</v>
          </cell>
          <cell r="E1174">
            <v>1.0471285480508988E-3</v>
          </cell>
          <cell r="F1174">
            <v>25.544652554287193</v>
          </cell>
          <cell r="G1174">
            <v>7.1223703685897779E-5</v>
          </cell>
          <cell r="H1174">
            <v>2.1866666661199998E-4</v>
          </cell>
          <cell r="I1174">
            <v>369</v>
          </cell>
          <cell r="P1174">
            <v>3.15E-5</v>
          </cell>
          <cell r="Q1174">
            <v>5.3483578746909358E-7</v>
          </cell>
          <cell r="R1174">
            <v>5.9426198607677063E-8</v>
          </cell>
          <cell r="S1174">
            <v>2.6741789373454679E-7</v>
          </cell>
          <cell r="X1174" t="str">
            <v>NEG</v>
          </cell>
          <cell r="AD1174">
            <v>3.1619999999999999</v>
          </cell>
          <cell r="AE1174" t="str">
            <v>F</v>
          </cell>
        </row>
        <row r="1175">
          <cell r="A1175">
            <v>1175</v>
          </cell>
          <cell r="B1175">
            <v>63843</v>
          </cell>
          <cell r="C1175" t="str">
            <v>DOPA</v>
          </cell>
          <cell r="D1175">
            <v>197.19</v>
          </cell>
          <cell r="E1175">
            <v>1.8197008586099809E-3</v>
          </cell>
          <cell r="F1175">
            <v>90.970378147799039</v>
          </cell>
          <cell r="G1175">
            <v>1.8696533328659201E-9</v>
          </cell>
          <cell r="H1175">
            <v>3.41333333248E-8</v>
          </cell>
          <cell r="I1175">
            <v>3600</v>
          </cell>
          <cell r="P1175">
            <v>7.2452804999999999E-5</v>
          </cell>
          <cell r="Q1175">
            <v>5.3483578746909358E-7</v>
          </cell>
          <cell r="R1175">
            <v>5.9426198607677063E-8</v>
          </cell>
          <cell r="S1175">
            <v>2.6741789373454679E-7</v>
          </cell>
          <cell r="X1175" t="str">
            <v>NEG</v>
          </cell>
          <cell r="AD1175">
            <v>3.1619999999999999</v>
          </cell>
          <cell r="AE1175" t="str">
            <v>F</v>
          </cell>
        </row>
        <row r="1176">
          <cell r="A1176">
            <v>1176</v>
          </cell>
          <cell r="B1176">
            <v>22966796</v>
          </cell>
          <cell r="C1176" t="str">
            <v>Estradiol Mustard</v>
          </cell>
          <cell r="D1176">
            <v>788.69</v>
          </cell>
          <cell r="E1176">
            <v>602559586074.3584</v>
          </cell>
          <cell r="F1176">
            <v>1881481706.2183619</v>
          </cell>
          <cell r="G1176">
            <v>4.2943814860797142E-6</v>
          </cell>
          <cell r="H1176">
            <v>4.2666666655999992E-18</v>
          </cell>
          <cell r="I1176">
            <v>7.8359999999999996E-10</v>
          </cell>
          <cell r="P1176">
            <v>1.7554378499999999E-4</v>
          </cell>
          <cell r="Q1176">
            <v>4.45696489557578E-8</v>
          </cell>
          <cell r="R1176">
            <v>4.9521832173064224E-9</v>
          </cell>
          <cell r="S1176">
            <v>2.22848244778789E-8</v>
          </cell>
          <cell r="W1176">
            <v>0.35524999999999995</v>
          </cell>
          <cell r="X1176">
            <v>0.35524999999999995</v>
          </cell>
          <cell r="AD1176">
            <v>15.38</v>
          </cell>
        </row>
        <row r="1177">
          <cell r="A1177">
            <v>1177</v>
          </cell>
          <cell r="B1177">
            <v>13073353</v>
          </cell>
          <cell r="C1177" t="str">
            <v>L-Homocysteine, S-ethyl-</v>
          </cell>
          <cell r="D1177">
            <v>163.24</v>
          </cell>
          <cell r="E1177">
            <v>1.2022644346174125E-2</v>
          </cell>
          <cell r="F1177">
            <v>15.93308965840388</v>
          </cell>
          <cell r="G1177">
            <v>4.4361337111659698E-7</v>
          </cell>
          <cell r="H1177">
            <v>6.6933333316599993E-5</v>
          </cell>
          <cell r="I1177">
            <v>24630</v>
          </cell>
          <cell r="P1177">
            <v>4.3267552499999999E-5</v>
          </cell>
          <cell r="Q1177">
            <v>5.3483578746909358E-7</v>
          </cell>
          <cell r="R1177">
            <v>5.9426198607677063E-8</v>
          </cell>
          <cell r="S1177">
            <v>2.6741789373454679E-7</v>
          </cell>
          <cell r="W1177">
            <v>2.1680109756097563</v>
          </cell>
          <cell r="X1177">
            <v>2.1680109756097563</v>
          </cell>
          <cell r="AD1177">
            <v>0.89371696085019758</v>
          </cell>
        </row>
        <row r="1178">
          <cell r="A1178">
            <v>1178</v>
          </cell>
          <cell r="B1178">
            <v>67210</v>
          </cell>
          <cell r="C1178" t="str">
            <v>DL-Homocysteine, S-ethyl-</v>
          </cell>
          <cell r="D1178">
            <v>163.24</v>
          </cell>
          <cell r="E1178">
            <v>1.2022644346174125E-2</v>
          </cell>
          <cell r="F1178">
            <v>15.93308965840388</v>
          </cell>
          <cell r="G1178">
            <v>4.4361337111659698E-7</v>
          </cell>
          <cell r="H1178">
            <v>6.6933333316599993E-5</v>
          </cell>
          <cell r="I1178">
            <v>24630</v>
          </cell>
          <cell r="P1178">
            <v>4.3267552499999999E-5</v>
          </cell>
          <cell r="Q1178">
            <v>5.3483578746909358E-7</v>
          </cell>
          <cell r="R1178">
            <v>5.9426198607677063E-8</v>
          </cell>
          <cell r="S1178">
            <v>2.6741789373454679E-7</v>
          </cell>
          <cell r="W1178">
            <v>4.2575024390243899</v>
          </cell>
          <cell r="X1178">
            <v>4.2575024390243899</v>
          </cell>
          <cell r="AD1178">
            <v>0.89371696085019758</v>
          </cell>
        </row>
        <row r="1179">
          <cell r="A1179">
            <v>1179</v>
          </cell>
          <cell r="B1179">
            <v>16301261</v>
          </cell>
          <cell r="C1179" t="str">
            <v>AZOXYETHANE</v>
          </cell>
          <cell r="D1179">
            <v>102.14</v>
          </cell>
          <cell r="E1179">
            <v>45.708818961487509</v>
          </cell>
          <cell r="F1179">
            <v>47.511637637756166</v>
          </cell>
          <cell r="G1179">
            <v>6.4417128818251553E-4</v>
          </cell>
          <cell r="H1179">
            <v>1.0279999997429999E-2</v>
          </cell>
          <cell r="I1179">
            <v>1630</v>
          </cell>
          <cell r="P1179">
            <v>7.46607E-6</v>
          </cell>
          <cell r="Q1179">
            <v>5.3483578746909358E-7</v>
          </cell>
          <cell r="R1179">
            <v>5.9426198607677063E-8</v>
          </cell>
          <cell r="S1179">
            <v>2.6741789373454679E-7</v>
          </cell>
          <cell r="W1179">
            <v>9.5968292682926844E-3</v>
          </cell>
          <cell r="X1179">
            <v>9.5968292682926844E-3</v>
          </cell>
          <cell r="AD1179">
            <v>4.9499407439693508</v>
          </cell>
        </row>
        <row r="1180">
          <cell r="A1180">
            <v>1180</v>
          </cell>
          <cell r="B1180">
            <v>38434774</v>
          </cell>
          <cell r="C1180" t="str">
            <v>ETHYLNITROSOCYANAMIDE</v>
          </cell>
          <cell r="D1180">
            <v>99.09</v>
          </cell>
          <cell r="E1180">
            <v>0.47863009232263831</v>
          </cell>
          <cell r="F1180">
            <v>29.087071602075859</v>
          </cell>
          <cell r="G1180">
            <v>1.9683792320135487E-3</v>
          </cell>
          <cell r="H1180">
            <v>4.3999999989000003</v>
          </cell>
          <cell r="I1180">
            <v>221500</v>
          </cell>
          <cell r="P1180">
            <v>6.64011E-6</v>
          </cell>
          <cell r="Q1180">
            <v>5.3483578746909358E-7</v>
          </cell>
          <cell r="R1180">
            <v>5.9426198607677063E-8</v>
          </cell>
          <cell r="S1180">
            <v>2.6741789373454679E-7</v>
          </cell>
          <cell r="W1180">
            <v>1.6052878048780488</v>
          </cell>
          <cell r="X1180">
            <v>1.6052878048780488</v>
          </cell>
          <cell r="AD1180">
            <v>0.91790978605733697</v>
          </cell>
        </row>
        <row r="1181">
          <cell r="A1181">
            <v>1181</v>
          </cell>
          <cell r="B1181">
            <v>624840</v>
          </cell>
          <cell r="C1181" t="str">
            <v>N-FORMYLHYDRAZINE</v>
          </cell>
          <cell r="D1181">
            <v>60.06</v>
          </cell>
          <cell r="E1181">
            <v>8.9125093813374554E-3</v>
          </cell>
          <cell r="F1181">
            <v>1</v>
          </cell>
          <cell r="G1181">
            <v>1.0170159997457458E-3</v>
          </cell>
          <cell r="H1181">
            <v>16.933333329099998</v>
          </cell>
          <cell r="I1181">
            <v>1000000</v>
          </cell>
          <cell r="P1181">
            <v>4.1250000000000003E-6</v>
          </cell>
          <cell r="Q1181">
            <v>5.3483578746909358E-7</v>
          </cell>
          <cell r="R1181">
            <v>5.9426198607677063E-8</v>
          </cell>
          <cell r="S1181">
            <v>2.6741789373454679E-7</v>
          </cell>
          <cell r="W1181">
            <v>8.9179999999999993</v>
          </cell>
          <cell r="X1181">
            <v>8.9179999999999993</v>
          </cell>
          <cell r="AD1181">
            <v>0.89309981622351764</v>
          </cell>
        </row>
        <row r="1182">
          <cell r="A1182">
            <v>1182</v>
          </cell>
          <cell r="B1182">
            <v>149917</v>
          </cell>
          <cell r="C1182" t="str">
            <v>3,4,5-TRIHYDROXYBENZOIC ACID</v>
          </cell>
          <cell r="D1182">
            <v>170.12</v>
          </cell>
          <cell r="E1182">
            <v>5.0118723362727229</v>
          </cell>
          <cell r="F1182">
            <v>36.51741272548378</v>
          </cell>
          <cell r="G1182">
            <v>1.5286973665646044E-8</v>
          </cell>
          <cell r="H1182">
            <v>1.0693333330659999E-6</v>
          </cell>
          <cell r="I1182">
            <v>11900</v>
          </cell>
          <cell r="P1182">
            <v>8.0943240000000004E-5</v>
          </cell>
          <cell r="Q1182">
            <v>5.3483578746909358E-7</v>
          </cell>
          <cell r="R1182">
            <v>5.9426198607677063E-8</v>
          </cell>
          <cell r="S1182">
            <v>2.6741789373454679E-7</v>
          </cell>
          <cell r="X1182" t="str">
            <v>NEG</v>
          </cell>
          <cell r="AD1182">
            <v>3.1619999999999999</v>
          </cell>
          <cell r="AE1182" t="str">
            <v>F</v>
          </cell>
        </row>
        <row r="1183">
          <cell r="A1183">
            <v>1183</v>
          </cell>
          <cell r="B1183">
            <v>77065</v>
          </cell>
          <cell r="C1183" t="str">
            <v>GIBBERELLIC ACID</v>
          </cell>
          <cell r="D1183">
            <v>346.38</v>
          </cell>
          <cell r="E1183">
            <v>1.7378008287493756</v>
          </cell>
          <cell r="F1183">
            <v>12.537184006801205</v>
          </cell>
          <cell r="G1183">
            <v>1.2377311996905673E-12</v>
          </cell>
          <cell r="H1183">
            <v>1.7866666662200002E-11</v>
          </cell>
          <cell r="I1183">
            <v>5000</v>
          </cell>
          <cell r="P1183">
            <v>9.8718509999999994E-5</v>
          </cell>
          <cell r="Q1183">
            <v>1.3370894686727339E-7</v>
          </cell>
          <cell r="R1183">
            <v>1.4856549651919266E-8</v>
          </cell>
          <cell r="S1183">
            <v>6.6854473433636697E-8</v>
          </cell>
          <cell r="X1183" t="str">
            <v>NEG</v>
          </cell>
          <cell r="AD1183">
            <v>3.1619999999999999</v>
          </cell>
          <cell r="AE1183" t="str">
            <v>F</v>
          </cell>
        </row>
        <row r="1184">
          <cell r="A1184">
            <v>1184</v>
          </cell>
          <cell r="B1184">
            <v>56860</v>
          </cell>
          <cell r="C1184" t="str">
            <v>GLUTAMIC ACID</v>
          </cell>
          <cell r="D1184">
            <v>147.13</v>
          </cell>
          <cell r="E1184">
            <v>2.0417379446695288E-4</v>
          </cell>
          <cell r="F1184">
            <v>13.399851948997975</v>
          </cell>
          <cell r="G1184">
            <v>3.8914196800850987E-8</v>
          </cell>
          <cell r="H1184">
            <v>2.2666666660999997E-6</v>
          </cell>
          <cell r="I1184">
            <v>8570</v>
          </cell>
          <cell r="P1184">
            <v>3.0718807499999999E-5</v>
          </cell>
          <cell r="Q1184">
            <v>9.2532143160742838E-7</v>
          </cell>
          <cell r="R1184">
            <v>1.0281349240082538E-7</v>
          </cell>
          <cell r="S1184">
            <v>4.6266071580371419E-7</v>
          </cell>
          <cell r="X1184" t="str">
            <v>NEG</v>
          </cell>
          <cell r="AD1184">
            <v>3.1619999999999999</v>
          </cell>
          <cell r="AE1184" t="str">
            <v>F</v>
          </cell>
        </row>
        <row r="1185">
          <cell r="A1185">
            <v>1185</v>
          </cell>
          <cell r="B1185">
            <v>56406</v>
          </cell>
          <cell r="C1185" t="str">
            <v>GLYCINE</v>
          </cell>
          <cell r="D1185">
            <v>75.069999999999993</v>
          </cell>
          <cell r="E1185">
            <v>6.1659500186148184E-4</v>
          </cell>
          <cell r="F1185">
            <v>1</v>
          </cell>
          <cell r="G1185">
            <v>3.2922265052010392E-9</v>
          </cell>
          <cell r="H1185">
            <v>1.091999999727E-5</v>
          </cell>
          <cell r="I1185">
            <v>249000</v>
          </cell>
          <cell r="P1185">
            <v>2.1025987500000001E-5</v>
          </cell>
          <cell r="Q1185">
            <v>9.2532143160742838E-7</v>
          </cell>
          <cell r="R1185">
            <v>1.0281349240082538E-7</v>
          </cell>
          <cell r="S1185">
            <v>4.6266071580371419E-7</v>
          </cell>
          <cell r="W1185">
            <v>11210.841463414632</v>
          </cell>
          <cell r="X1185">
            <v>11210.841463414632</v>
          </cell>
          <cell r="AD1185">
            <v>3.1619999999999999</v>
          </cell>
          <cell r="AE1185" t="str">
            <v>F</v>
          </cell>
        </row>
        <row r="1186">
          <cell r="A1186">
            <v>1186</v>
          </cell>
          <cell r="B1186">
            <v>531180</v>
          </cell>
          <cell r="C1186" t="str">
            <v>Methanol, (1,3,5-triazine-2,4,6-triyltrinitrilo)</v>
          </cell>
          <cell r="D1186">
            <v>306.27999999999997</v>
          </cell>
          <cell r="E1186">
            <v>3.3113112148259022E-6</v>
          </cell>
          <cell r="F1186">
            <v>10</v>
          </cell>
          <cell r="G1186">
            <v>3.4630058658009152E-16</v>
          </cell>
          <cell r="H1186">
            <v>1.1306666663840001E-12</v>
          </cell>
          <cell r="I1186">
            <v>1000000</v>
          </cell>
          <cell r="P1186">
            <v>1.3793236499999998E-4</v>
          </cell>
          <cell r="Q1186">
            <v>2.1393431498763744E-7</v>
          </cell>
          <cell r="R1186">
            <v>2.3770479443070826E-8</v>
          </cell>
          <cell r="S1186">
            <v>1.0696715749381872E-7</v>
          </cell>
          <cell r="W1186">
            <v>4.4494390243902435</v>
          </cell>
          <cell r="X1186">
            <v>4.4494390243902435</v>
          </cell>
          <cell r="AD1186">
            <v>0.89309981622351764</v>
          </cell>
        </row>
        <row r="1187">
          <cell r="A1187">
            <v>1187</v>
          </cell>
          <cell r="B1187">
            <v>10034932</v>
          </cell>
          <cell r="C1187" t="str">
            <v>Hydrazine sulfate</v>
          </cell>
          <cell r="D1187">
            <v>128.1</v>
          </cell>
          <cell r="E1187">
            <v>8.912509381337452E-5</v>
          </cell>
          <cell r="F1187">
            <v>7.8940523113660337</v>
          </cell>
          <cell r="G1187">
            <v>2.9719199992570196E-19</v>
          </cell>
          <cell r="H1187">
            <v>2.3199999994199997E-15</v>
          </cell>
          <cell r="I1187">
            <v>1000000</v>
          </cell>
          <cell r="P1187">
            <v>4.7355000000000003E-5</v>
          </cell>
          <cell r="Q1187">
            <v>5.3483578746909358E-7</v>
          </cell>
          <cell r="R1187">
            <v>5.9426198607677063E-8</v>
          </cell>
          <cell r="S1187">
            <v>2.6741789373454679E-7</v>
          </cell>
          <cell r="W1187">
            <v>1.8595499999999998</v>
          </cell>
          <cell r="X1187">
            <v>1.8595499999999998</v>
          </cell>
          <cell r="AD1187">
            <v>3.1619999999999999</v>
          </cell>
          <cell r="AE1187" t="str">
            <v>F</v>
          </cell>
        </row>
        <row r="1188">
          <cell r="A1188">
            <v>1188</v>
          </cell>
          <cell r="B1188">
            <v>13743072</v>
          </cell>
          <cell r="C1188" t="str">
            <v>UREA, N-(2-HYDROXYETHYL)-N-NITROSO</v>
          </cell>
          <cell r="D1188">
            <v>133.11000000000001</v>
          </cell>
          <cell r="E1188">
            <v>9.120108393559094E-2</v>
          </cell>
          <cell r="F1188">
            <v>1.8390773683280812</v>
          </cell>
          <cell r="G1188">
            <v>2.9825041412662081E-5</v>
          </cell>
          <cell r="H1188">
            <v>7.5733333314399994E-3</v>
          </cell>
          <cell r="I1188">
            <v>33800</v>
          </cell>
          <cell r="P1188">
            <v>7.4032725000000005E-6</v>
          </cell>
          <cell r="Q1188">
            <v>5.3483578746909358E-7</v>
          </cell>
          <cell r="R1188">
            <v>5.9426198607677063E-8</v>
          </cell>
          <cell r="S1188">
            <v>2.6741789373454679E-7</v>
          </cell>
          <cell r="W1188">
            <v>0.10643756097560975</v>
          </cell>
          <cell r="X1188">
            <v>0.10643756097560975</v>
          </cell>
          <cell r="AD1188">
            <v>0.89474648305280446</v>
          </cell>
        </row>
        <row r="1189">
          <cell r="A1189">
            <v>1189</v>
          </cell>
          <cell r="B1189">
            <v>109842</v>
          </cell>
          <cell r="C1189" t="str">
            <v>Ethanol, 2-hydrazino-</v>
          </cell>
          <cell r="D1189">
            <v>76.099999999999994</v>
          </cell>
          <cell r="E1189">
            <v>1.0471285480508989E-2</v>
          </cell>
          <cell r="F1189">
            <v>2.1266694872358278</v>
          </cell>
          <cell r="G1189">
            <v>2.3438799994140294E-4</v>
          </cell>
          <cell r="H1189">
            <v>3.0799999992299996</v>
          </cell>
          <cell r="I1189">
            <v>1000000</v>
          </cell>
          <cell r="P1189">
            <v>5.8383667500000003E-5</v>
          </cell>
          <cell r="Q1189">
            <v>5.3483578746909358E-7</v>
          </cell>
          <cell r="R1189">
            <v>5.9426198607677063E-8</v>
          </cell>
          <cell r="S1189">
            <v>2.6741789373454679E-7</v>
          </cell>
          <cell r="W1189">
            <v>9.7265000000000004E-2</v>
          </cell>
          <cell r="X1189">
            <v>9.7265000000000004E-2</v>
          </cell>
          <cell r="AD1189">
            <v>3.1619999999999999</v>
          </cell>
          <cell r="AE1189" t="str">
            <v>F</v>
          </cell>
        </row>
        <row r="1190">
          <cell r="A1190">
            <v>1190</v>
          </cell>
          <cell r="B1190">
            <v>53861</v>
          </cell>
          <cell r="C1190" t="str">
            <v>INDOMETHACIN</v>
          </cell>
          <cell r="D1190">
            <v>357.8</v>
          </cell>
          <cell r="E1190">
            <v>18620.871366628675</v>
          </cell>
          <cell r="F1190">
            <v>801.6780633876798</v>
          </cell>
          <cell r="G1190">
            <v>2.6068103871106596E-5</v>
          </cell>
          <cell r="H1190">
            <v>6.8266666649600001E-8</v>
          </cell>
          <cell r="I1190">
            <v>0.93700000000000006</v>
          </cell>
          <cell r="P1190">
            <v>1.5257736000000001E-4</v>
          </cell>
          <cell r="Q1190">
            <v>2.1393431498763744E-7</v>
          </cell>
          <cell r="R1190">
            <v>2.3770479443070826E-8</v>
          </cell>
          <cell r="S1190">
            <v>1.0696715749381872E-7</v>
          </cell>
          <cell r="W1190">
            <v>0.50165243902439016</v>
          </cell>
          <cell r="X1190">
            <v>0.50165243902439016</v>
          </cell>
          <cell r="AD1190">
            <v>881.25176536608262</v>
          </cell>
        </row>
        <row r="1191">
          <cell r="A1191">
            <v>1191</v>
          </cell>
          <cell r="B1191">
            <v>542563</v>
          </cell>
          <cell r="C1191" t="str">
            <v>Nitrous acid, 2-methylpropyl ester</v>
          </cell>
          <cell r="D1191">
            <v>103.12</v>
          </cell>
          <cell r="E1191">
            <v>190.54607179632481</v>
          </cell>
          <cell r="F1191">
            <v>201.60439706643638</v>
          </cell>
          <cell r="G1191">
            <v>1589.3333329359998</v>
          </cell>
          <cell r="H1191">
            <v>19866.666661699997</v>
          </cell>
          <cell r="I1191">
            <v>1289</v>
          </cell>
          <cell r="P1191">
            <v>2.2931624999999998E-6</v>
          </cell>
          <cell r="Q1191">
            <v>5.3483578746909358E-7</v>
          </cell>
          <cell r="R1191">
            <v>5.9426198607677063E-8</v>
          </cell>
          <cell r="S1191">
            <v>2.6741789373454679E-7</v>
          </cell>
          <cell r="W1191">
            <v>23.599475609756098</v>
          </cell>
          <cell r="X1191">
            <v>23.599475609756098</v>
          </cell>
          <cell r="AD1191">
            <v>15.128643881929282</v>
          </cell>
        </row>
        <row r="1192">
          <cell r="A1192">
            <v>1192</v>
          </cell>
          <cell r="B1192">
            <v>22071154</v>
          </cell>
          <cell r="C1192" t="str">
            <v>KETOPROFEN</v>
          </cell>
          <cell r="D1192">
            <v>254.29</v>
          </cell>
          <cell r="E1192">
            <v>1318.2567385564089</v>
          </cell>
          <cell r="F1192">
            <v>385.212170598103</v>
          </cell>
          <cell r="G1192">
            <v>9.7062326773120038E-4</v>
          </cell>
          <cell r="H1192">
            <v>1.94666666618E-4</v>
          </cell>
          <cell r="I1192">
            <v>51</v>
          </cell>
          <cell r="P1192">
            <v>4.5440175000000004E-6</v>
          </cell>
          <cell r="Q1192">
            <v>5.3483578746909358E-7</v>
          </cell>
          <cell r="R1192">
            <v>5.9426198607677063E-8</v>
          </cell>
          <cell r="S1192">
            <v>2.6741789373454679E-7</v>
          </cell>
          <cell r="X1192" t="str">
            <v>NEG</v>
          </cell>
          <cell r="AD1192">
            <v>3.1619999999999999</v>
          </cell>
          <cell r="AE1192" t="str">
            <v>F</v>
          </cell>
        </row>
        <row r="1193">
          <cell r="A1193">
            <v>1193</v>
          </cell>
          <cell r="B1193">
            <v>75330755</v>
          </cell>
          <cell r="C1193" t="str">
            <v>LOVASTATIN</v>
          </cell>
          <cell r="D1193">
            <v>404.55</v>
          </cell>
          <cell r="E1193">
            <v>18197.008586099837</v>
          </cell>
          <cell r="F1193">
            <v>7421.6419773888592</v>
          </cell>
          <cell r="G1193">
            <v>3.3822929331740796E-8</v>
          </cell>
          <cell r="H1193">
            <v>1.7866666662199998E-10</v>
          </cell>
          <cell r="I1193">
            <v>2.137</v>
          </cell>
          <cell r="P1193">
            <v>1.722661275E-4</v>
          </cell>
          <cell r="Q1193">
            <v>2.1393431498763744E-7</v>
          </cell>
          <cell r="R1193">
            <v>2.3770479443070826E-8</v>
          </cell>
          <cell r="S1193">
            <v>1.0696715749381872E-7</v>
          </cell>
          <cell r="W1193">
            <v>126.175</v>
          </cell>
          <cell r="X1193">
            <v>126.175</v>
          </cell>
          <cell r="AD1193">
            <v>88.247010107565501</v>
          </cell>
        </row>
        <row r="1194">
          <cell r="A1194">
            <v>1194</v>
          </cell>
          <cell r="B1194">
            <v>59518</v>
          </cell>
          <cell r="C1194" t="str">
            <v>DL-Methionine</v>
          </cell>
          <cell r="D1194">
            <v>149.21</v>
          </cell>
          <cell r="E1194">
            <v>1.3489628825916524E-2</v>
          </cell>
          <cell r="F1194">
            <v>8.741782564005284</v>
          </cell>
          <cell r="G1194">
            <v>3.5530536178681073E-7</v>
          </cell>
          <cell r="H1194">
            <v>7.7866666647199997E-5</v>
          </cell>
          <cell r="I1194">
            <v>32700</v>
          </cell>
          <cell r="P1194">
            <v>3.84737925E-5</v>
          </cell>
          <cell r="Q1194">
            <v>9.2532143160742838E-7</v>
          </cell>
          <cell r="R1194">
            <v>1.0281349240082538E-7</v>
          </cell>
          <cell r="S1194">
            <v>4.6266071580371419E-7</v>
          </cell>
          <cell r="X1194" t="str">
            <v>NEG</v>
          </cell>
          <cell r="AD1194">
            <v>3.1619999999999999</v>
          </cell>
          <cell r="AE1194" t="str">
            <v>F</v>
          </cell>
        </row>
        <row r="1195">
          <cell r="A1195">
            <v>1195</v>
          </cell>
          <cell r="B1195">
            <v>59052</v>
          </cell>
          <cell r="C1195" t="str">
            <v>METHOTREXATE</v>
          </cell>
          <cell r="D1195">
            <v>454.45</v>
          </cell>
          <cell r="E1195">
            <v>1.4125375446227528E-2</v>
          </cell>
          <cell r="F1195">
            <v>1467.9119297026875</v>
          </cell>
          <cell r="G1195">
            <v>3.51907435809459E-16</v>
          </cell>
          <cell r="H1195">
            <v>2.01333333283E-15</v>
          </cell>
          <cell r="I1195">
            <v>2600</v>
          </cell>
          <cell r="P1195">
            <v>2.378055975E-4</v>
          </cell>
          <cell r="Q1195">
            <v>2.1393431498763744E-7</v>
          </cell>
          <cell r="R1195">
            <v>2.3770479443070826E-8</v>
          </cell>
          <cell r="S1195">
            <v>1.0696715749381872E-7</v>
          </cell>
          <cell r="X1195" t="str">
            <v>NEG</v>
          </cell>
          <cell r="AD1195">
            <v>3.1619999999999999</v>
          </cell>
          <cell r="AE1195" t="str">
            <v>F</v>
          </cell>
        </row>
        <row r="1196">
          <cell r="A1196">
            <v>1196</v>
          </cell>
          <cell r="B1196">
            <v>758178</v>
          </cell>
          <cell r="C1196" t="str">
            <v>N-Formyl-N-methyl hydrazine</v>
          </cell>
          <cell r="D1196">
            <v>74.08</v>
          </cell>
          <cell r="E1196">
            <v>6.7608297539198132E-3</v>
          </cell>
          <cell r="F1196">
            <v>1</v>
          </cell>
          <cell r="G1196">
            <v>3.1706239992073441E-2</v>
          </cell>
          <cell r="H1196">
            <v>427.99999989299999</v>
          </cell>
          <cell r="I1196">
            <v>1000000</v>
          </cell>
          <cell r="P1196">
            <v>1.2198599999999999E-5</v>
          </cell>
          <cell r="Q1196">
            <v>5.3483578746909358E-7</v>
          </cell>
          <cell r="R1196">
            <v>5.9426198607677063E-8</v>
          </cell>
          <cell r="S1196">
            <v>2.6741789373454679E-7</v>
          </cell>
          <cell r="W1196">
            <v>0.33565000000000006</v>
          </cell>
          <cell r="X1196">
            <v>0.33565000000000006</v>
          </cell>
          <cell r="AD1196">
            <v>0.89309981622351764</v>
          </cell>
        </row>
        <row r="1197">
          <cell r="A1197">
            <v>1197</v>
          </cell>
          <cell r="B1197">
            <v>66273</v>
          </cell>
          <cell r="C1197" t="str">
            <v>METHYL METHANE SULFONATE</v>
          </cell>
          <cell r="D1197">
            <v>110.13</v>
          </cell>
          <cell r="E1197">
            <v>0.21877616239495523</v>
          </cell>
          <cell r="F1197">
            <v>4.3321152308722262</v>
          </cell>
          <cell r="G1197">
            <v>1.1483451056664958E-2</v>
          </cell>
          <cell r="H1197">
            <v>41.333333322999998</v>
          </cell>
          <cell r="I1197">
            <v>396400</v>
          </cell>
          <cell r="P1197">
            <v>1.734E-7</v>
          </cell>
          <cell r="Q1197">
            <v>5.3483578746909358E-7</v>
          </cell>
          <cell r="R1197">
            <v>5.9426198607677063E-8</v>
          </cell>
          <cell r="S1197">
            <v>2.6741789373454679E-7</v>
          </cell>
          <cell r="W1197">
            <v>7.7910000000000013</v>
          </cell>
          <cell r="X1197">
            <v>7.7910000000000013</v>
          </cell>
          <cell r="AD1197">
            <v>0.90573260089820018</v>
          </cell>
        </row>
        <row r="1198">
          <cell r="A1198">
            <v>1198</v>
          </cell>
          <cell r="B1198">
            <v>924425</v>
          </cell>
          <cell r="C1198" t="str">
            <v>N-(Hydroxymethyl)acrylamide</v>
          </cell>
          <cell r="D1198">
            <v>101.11</v>
          </cell>
          <cell r="E1198">
            <v>1.5488166189124804E-2</v>
          </cell>
          <cell r="F1198">
            <v>1</v>
          </cell>
          <cell r="G1198">
            <v>4.2322715660680164E-6</v>
          </cell>
          <cell r="H1198">
            <v>2.7333333326499999E-2</v>
          </cell>
          <cell r="I1198">
            <v>653000</v>
          </cell>
          <cell r="P1198">
            <v>2.1185924999999998E-5</v>
          </cell>
          <cell r="Q1198">
            <v>5.3483578746909358E-7</v>
          </cell>
          <cell r="R1198">
            <v>5.9426198607677063E-8</v>
          </cell>
          <cell r="S1198">
            <v>2.6741789373454679E-7</v>
          </cell>
          <cell r="W1198">
            <v>6.5169999999999995</v>
          </cell>
          <cell r="X1198">
            <v>6.5169999999999995</v>
          </cell>
          <cell r="AD1198">
            <v>0.89330548373329532</v>
          </cell>
        </row>
        <row r="1199">
          <cell r="A1199">
            <v>1199</v>
          </cell>
          <cell r="B1199">
            <v>1068571</v>
          </cell>
          <cell r="C1199" t="str">
            <v>ACETIC ACID HYDRAZIDE</v>
          </cell>
          <cell r="D1199">
            <v>74.08</v>
          </cell>
          <cell r="E1199">
            <v>2.6302679918953804E-2</v>
          </cell>
          <cell r="F1199">
            <v>1</v>
          </cell>
          <cell r="G1199">
            <v>2.7305938559726416E-3</v>
          </cell>
          <cell r="H1199">
            <v>5.3999999986500002</v>
          </cell>
          <cell r="I1199">
            <v>146500</v>
          </cell>
          <cell r="P1199">
            <v>4.2014999999999995E-6</v>
          </cell>
          <cell r="Q1199">
            <v>5.3483578746909358E-7</v>
          </cell>
          <cell r="R1199">
            <v>5.9426198607677063E-8</v>
          </cell>
          <cell r="S1199">
            <v>2.6741789373454679E-7</v>
          </cell>
          <cell r="W1199">
            <v>2.4132500000000001</v>
          </cell>
          <cell r="X1199">
            <v>2.4132500000000001</v>
          </cell>
          <cell r="AD1199">
            <v>0.89392277047913848</v>
          </cell>
        </row>
        <row r="1200">
          <cell r="A1200">
            <v>1200</v>
          </cell>
          <cell r="B1200">
            <v>124583</v>
          </cell>
          <cell r="C1200" t="str">
            <v>METHANE ARSONATE</v>
          </cell>
          <cell r="D1200">
            <v>139.97</v>
          </cell>
          <cell r="E1200">
            <v>6.6069344800759586E-2</v>
          </cell>
          <cell r="F1200">
            <v>43.893478553471738</v>
          </cell>
          <cell r="G1200">
            <v>8.9668281227582931E-6</v>
          </cell>
          <cell r="H1200">
            <v>1.63999999959E-2</v>
          </cell>
          <cell r="I1200">
            <v>256000</v>
          </cell>
          <cell r="P1200">
            <v>3.5279999999999998E-7</v>
          </cell>
          <cell r="Q1200">
            <v>5.3483578746909358E-7</v>
          </cell>
          <cell r="R1200">
            <v>5.9426198607677063E-8</v>
          </cell>
          <cell r="S1200">
            <v>2.6741789373454679E-7</v>
          </cell>
          <cell r="X1200" t="str">
            <v>NEG</v>
          </cell>
          <cell r="AD1200">
            <v>3.1619999999999999</v>
          </cell>
          <cell r="AE1200" t="str">
            <v>F</v>
          </cell>
          <cell r="AH1200" t="str">
            <v>F</v>
          </cell>
        </row>
        <row r="1201">
          <cell r="A1201">
            <v>1201</v>
          </cell>
          <cell r="B1201">
            <v>553537</v>
          </cell>
          <cell r="C1201" t="str">
            <v>3-Pyridinecarboxylic acid, hydrazide</v>
          </cell>
          <cell r="D1201">
            <v>137.13999999999999</v>
          </cell>
          <cell r="E1201">
            <v>0.15488166189124808</v>
          </cell>
          <cell r="F1201">
            <v>10</v>
          </cell>
          <cell r="G1201">
            <v>8.4843946645455669E-6</v>
          </cell>
          <cell r="H1201">
            <v>6.1866666651200003E-3</v>
          </cell>
          <cell r="I1201">
            <v>100000</v>
          </cell>
          <cell r="P1201">
            <v>4.3779674999999997E-6</v>
          </cell>
          <cell r="Q1201">
            <v>2.1393431498763744E-7</v>
          </cell>
          <cell r="R1201">
            <v>2.3770479443070826E-8</v>
          </cell>
          <cell r="S1201">
            <v>1.0696715749381872E-7</v>
          </cell>
          <cell r="W1201">
            <v>55.86</v>
          </cell>
          <cell r="X1201">
            <v>55.86</v>
          </cell>
          <cell r="AD1201">
            <v>0.89784217090972673</v>
          </cell>
        </row>
        <row r="1202">
          <cell r="A1202">
            <v>1202</v>
          </cell>
          <cell r="B1202">
            <v>18662538</v>
          </cell>
          <cell r="C1202" t="str">
            <v>Trsodium nitrilotriacetate monohydrate</v>
          </cell>
          <cell r="D1202">
            <v>257.08999999999997</v>
          </cell>
          <cell r="E1202">
            <v>8.3176377110266833E-11</v>
          </cell>
          <cell r="F1202">
            <v>26.272415264688597</v>
          </cell>
          <cell r="G1202">
            <v>2.7697162659742376E-11</v>
          </cell>
          <cell r="H1202">
            <v>1.077333333064E-7</v>
          </cell>
          <cell r="I1202">
            <v>1000000</v>
          </cell>
          <cell r="P1202">
            <v>5.5558620000000002E-5</v>
          </cell>
          <cell r="Q1202">
            <v>9.2532143160742838E-7</v>
          </cell>
          <cell r="R1202">
            <v>1.0281349240082538E-7</v>
          </cell>
          <cell r="S1202">
            <v>4.6266071580371419E-7</v>
          </cell>
          <cell r="W1202">
            <v>161.40121951219513</v>
          </cell>
          <cell r="X1202">
            <v>161.40121951219513</v>
          </cell>
          <cell r="AD1202">
            <v>3.1619999999999999</v>
          </cell>
          <cell r="AE1202" t="str">
            <v>F</v>
          </cell>
        </row>
        <row r="1203">
          <cell r="A1203">
            <v>1203</v>
          </cell>
          <cell r="B1203">
            <v>36133887</v>
          </cell>
          <cell r="C1203" t="str">
            <v>N-{[3-(5-NITRO-2-FURYL)-1,2,4-OXADIAZOLE-5-YL]-METHYL}ACETAMIDE</v>
          </cell>
          <cell r="D1203">
            <v>252.19</v>
          </cell>
          <cell r="E1203">
            <v>0.48977881936844614</v>
          </cell>
          <cell r="F1203">
            <v>544.00137824672731</v>
          </cell>
          <cell r="G1203">
            <v>6.5202585438533195E-7</v>
          </cell>
          <cell r="H1203">
            <v>2.1733333327899999E-6</v>
          </cell>
          <cell r="I1203">
            <v>840.6</v>
          </cell>
          <cell r="P1203">
            <v>1.666857E-5</v>
          </cell>
          <cell r="Q1203">
            <v>2.1393431498763744E-7</v>
          </cell>
          <cell r="R1203">
            <v>2.3770479443070826E-8</v>
          </cell>
          <cell r="S1203">
            <v>1.0696715749381872E-7</v>
          </cell>
          <cell r="W1203">
            <v>25.998682926829268</v>
          </cell>
          <cell r="X1203">
            <v>25.998682926829268</v>
          </cell>
          <cell r="AD1203">
            <v>0.90260970747097535</v>
          </cell>
        </row>
        <row r="1204">
          <cell r="A1204">
            <v>1204</v>
          </cell>
          <cell r="B1204">
            <v>4812220</v>
          </cell>
          <cell r="C1204" t="str">
            <v>3-NITRO-3-HEXENE</v>
          </cell>
          <cell r="D1204">
            <v>129.16</v>
          </cell>
          <cell r="E1204">
            <v>181.9700858609983</v>
          </cell>
          <cell r="F1204">
            <v>204.26784162755382</v>
          </cell>
          <cell r="G1204">
            <v>33.697288840388417</v>
          </cell>
          <cell r="H1204">
            <v>115.73333330439999</v>
          </cell>
          <cell r="I1204">
            <v>443.6</v>
          </cell>
          <cell r="P1204">
            <v>1.478442E-5</v>
          </cell>
          <cell r="Q1204">
            <v>5.3483578746909358E-7</v>
          </cell>
          <cell r="R1204">
            <v>5.9426198607677063E-8</v>
          </cell>
          <cell r="S1204">
            <v>2.6741789373454679E-7</v>
          </cell>
          <cell r="W1204">
            <v>8.4769999999999984E-2</v>
          </cell>
          <cell r="X1204">
            <v>8.4769999999999984E-2</v>
          </cell>
          <cell r="AD1204">
            <v>16.54626593050552</v>
          </cell>
        </row>
        <row r="1205">
          <cell r="A1205">
            <v>1205</v>
          </cell>
          <cell r="B1205">
            <v>602879</v>
          </cell>
          <cell r="C1205" t="str">
            <v>ACENAPHTHYLENE, 1,2-DIHYDRO-5-NITRO-</v>
          </cell>
          <cell r="D1205">
            <v>199.21</v>
          </cell>
          <cell r="E1205">
            <v>7079.4578438413828</v>
          </cell>
          <cell r="F1205">
            <v>7965.2607978377919</v>
          </cell>
          <cell r="G1205">
            <v>1.1938005857821357</v>
          </cell>
          <cell r="H1205">
            <v>5.4533333319699995E-3</v>
          </cell>
          <cell r="I1205">
            <v>0.91</v>
          </cell>
          <cell r="P1205">
            <v>6.2278799999999996E-6</v>
          </cell>
          <cell r="Q1205">
            <v>2.1393431498763744E-7</v>
          </cell>
          <cell r="R1205">
            <v>2.3770479443070826E-8</v>
          </cell>
          <cell r="S1205">
            <v>1.0696715749381872E-7</v>
          </cell>
          <cell r="W1205">
            <v>3.7820231707317076</v>
          </cell>
          <cell r="X1205">
            <v>3.7820231707317076</v>
          </cell>
          <cell r="AD1205">
            <v>38.468034777189089</v>
          </cell>
        </row>
        <row r="1206">
          <cell r="A1206">
            <v>1206</v>
          </cell>
          <cell r="B1206">
            <v>62237</v>
          </cell>
          <cell r="C1206" t="str">
            <v>P-NITROBENZOIC ACID</v>
          </cell>
          <cell r="D1206">
            <v>167.12</v>
          </cell>
          <cell r="E1206">
            <v>77.624711662869217</v>
          </cell>
          <cell r="F1206">
            <v>25.709877064152263</v>
          </cell>
          <cell r="G1206">
            <v>2.8187573326286433E-4</v>
          </cell>
          <cell r="H1206">
            <v>3.3733333324899995E-4</v>
          </cell>
          <cell r="I1206">
            <v>200</v>
          </cell>
          <cell r="P1206">
            <v>4.3986000000000002E-7</v>
          </cell>
          <cell r="Q1206">
            <v>2.1393431498763744E-7</v>
          </cell>
          <cell r="R1206">
            <v>2.3770479443070826E-8</v>
          </cell>
          <cell r="S1206">
            <v>1.0696715749381872E-7</v>
          </cell>
          <cell r="W1206">
            <v>125.19499999999999</v>
          </cell>
          <cell r="X1206">
            <v>125.19499999999999</v>
          </cell>
          <cell r="AD1206">
            <v>3.1619999999999999</v>
          </cell>
          <cell r="AE1206" t="str">
            <v>F</v>
          </cell>
        </row>
        <row r="1207">
          <cell r="A1207">
            <v>1207</v>
          </cell>
          <cell r="B1207">
            <v>79243</v>
          </cell>
          <cell r="C1207" t="str">
            <v>NITROETHANE</v>
          </cell>
          <cell r="D1207">
            <v>75.069999999999993</v>
          </cell>
          <cell r="E1207">
            <v>1.5135612484362082</v>
          </cell>
          <cell r="F1207">
            <v>19.692461270145557</v>
          </cell>
          <cell r="G1207">
            <v>4.8075999999999999</v>
          </cell>
          <cell r="H1207">
            <v>2773.3333326399998</v>
          </cell>
          <cell r="I1207">
            <v>48000</v>
          </cell>
          <cell r="P1207">
            <v>1.1249999999999999E-7</v>
          </cell>
          <cell r="Q1207">
            <v>5.3483578746909358E-7</v>
          </cell>
          <cell r="R1207">
            <v>5.9426198607677063E-8</v>
          </cell>
          <cell r="S1207">
            <v>2.6741789373454679E-7</v>
          </cell>
          <cell r="W1207" t="str">
            <v>NEG</v>
          </cell>
          <cell r="AD1207">
            <v>0.99151662380505201</v>
          </cell>
        </row>
        <row r="1208">
          <cell r="A1208">
            <v>1208</v>
          </cell>
          <cell r="B1208">
            <v>1456286</v>
          </cell>
          <cell r="C1208" t="str">
            <v>2,6-DIMETHYL-N-NITROSOMORPHOLINE</v>
          </cell>
          <cell r="D1208">
            <v>144.16999999999999</v>
          </cell>
          <cell r="E1208">
            <v>2.0892961308540396</v>
          </cell>
          <cell r="F1208">
            <v>57.94286964268813</v>
          </cell>
          <cell r="G1208">
            <v>3.6895118270346113E-3</v>
          </cell>
          <cell r="H1208">
            <v>3.1733333325399999</v>
          </cell>
          <cell r="I1208">
            <v>124000</v>
          </cell>
          <cell r="P1208">
            <v>3.8110687500000003E-5</v>
          </cell>
          <cell r="Q1208">
            <v>2.1393431498763744E-7</v>
          </cell>
          <cell r="R1208">
            <v>2.3770479443070826E-8</v>
          </cell>
          <cell r="S1208">
            <v>1.0696715749381872E-7</v>
          </cell>
          <cell r="W1208">
            <v>2.0104285714285712</v>
          </cell>
          <cell r="X1208">
            <v>2.0104285714285712</v>
          </cell>
          <cell r="AD1208">
            <v>1.0099502941203198</v>
          </cell>
        </row>
        <row r="1209">
          <cell r="A1209">
            <v>1209</v>
          </cell>
          <cell r="B1209">
            <v>55090443</v>
          </cell>
          <cell r="C1209" t="str">
            <v>N-Methyl-N-nitrosolaurylamine</v>
          </cell>
          <cell r="D1209">
            <v>228.38</v>
          </cell>
          <cell r="E1209">
            <v>57543.993733715732</v>
          </cell>
          <cell r="F1209">
            <v>17567.097026646334</v>
          </cell>
          <cell r="G1209">
            <v>1.5712773379624849</v>
          </cell>
          <cell r="H1209">
            <v>1.8266666662099997E-2</v>
          </cell>
          <cell r="I1209">
            <v>2.6549999999999998</v>
          </cell>
          <cell r="P1209">
            <v>1.9486769999999999E-5</v>
          </cell>
          <cell r="Q1209">
            <v>2.1393431498763744E-7</v>
          </cell>
          <cell r="R1209">
            <v>2.3770479443070826E-8</v>
          </cell>
          <cell r="S1209">
            <v>1.0696715749381872E-7</v>
          </cell>
          <cell r="W1209">
            <v>0.23424987804878047</v>
          </cell>
          <cell r="X1209">
            <v>0.23424987804878047</v>
          </cell>
          <cell r="AD1209">
            <v>205.68375866278888</v>
          </cell>
        </row>
        <row r="1210">
          <cell r="A1210">
            <v>1210</v>
          </cell>
          <cell r="B1210">
            <v>13256116</v>
          </cell>
          <cell r="C1210" t="str">
            <v>NITROSO-N-METHYL-N-(2-PHENYL)ETHYLAMINE</v>
          </cell>
          <cell r="D1210">
            <v>164.21</v>
          </cell>
          <cell r="E1210">
            <v>21.877616239495538</v>
          </cell>
          <cell r="F1210">
            <v>1626.6720329719039</v>
          </cell>
          <cell r="G1210">
            <v>6.3139836003440379E-3</v>
          </cell>
          <cell r="H1210">
            <v>0.181333333288</v>
          </cell>
          <cell r="I1210">
            <v>4716</v>
          </cell>
          <cell r="P1210">
            <v>1.3457040000000001E-5</v>
          </cell>
          <cell r="Q1210">
            <v>2.1393431498763744E-7</v>
          </cell>
          <cell r="R1210">
            <v>2.3770479443070826E-8</v>
          </cell>
          <cell r="S1210">
            <v>1.0696715749381872E-7</v>
          </cell>
          <cell r="W1210">
            <v>4.3534707317073179E-3</v>
          </cell>
          <cell r="X1210">
            <v>4.3534707317073179E-3</v>
          </cell>
          <cell r="AD1210">
            <v>1.9938845125208557</v>
          </cell>
        </row>
        <row r="1211">
          <cell r="A1211">
            <v>1211</v>
          </cell>
          <cell r="B1211">
            <v>53609646</v>
          </cell>
          <cell r="C1211" t="str">
            <v>Diisopropanolnitrosamine</v>
          </cell>
          <cell r="D1211">
            <v>162.19</v>
          </cell>
          <cell r="E1211">
            <v>0.36307805477010135</v>
          </cell>
          <cell r="F1211">
            <v>10</v>
          </cell>
          <cell r="G1211">
            <v>5.926043277752779E-7</v>
          </cell>
          <cell r="H1211">
            <v>5.8533333318699996E-4</v>
          </cell>
          <cell r="I1211">
            <v>160200</v>
          </cell>
          <cell r="P1211">
            <v>2.9014507500000002E-5</v>
          </cell>
          <cell r="Q1211">
            <v>5.3483578746909358E-7</v>
          </cell>
          <cell r="R1211">
            <v>5.9426198607677063E-8</v>
          </cell>
          <cell r="S1211">
            <v>2.6741789373454679E-7</v>
          </cell>
          <cell r="W1211">
            <v>0.36904170731707314</v>
          </cell>
          <cell r="X1211">
            <v>0.36904170731707314</v>
          </cell>
          <cell r="AD1211">
            <v>0.89991191087005207</v>
          </cell>
        </row>
        <row r="1212">
          <cell r="A1212">
            <v>1212</v>
          </cell>
          <cell r="B1212">
            <v>60599384</v>
          </cell>
          <cell r="C1212" t="str">
            <v>N-NITROSOBIS(2-OXOPROPYL)AMINE</v>
          </cell>
          <cell r="D1212">
            <v>158.16</v>
          </cell>
          <cell r="E1212">
            <v>0.89125093813374545</v>
          </cell>
          <cell r="F1212">
            <v>10</v>
          </cell>
          <cell r="G1212">
            <v>3.1752440282819936E-4</v>
          </cell>
          <cell r="H1212">
            <v>0.15466666662799999</v>
          </cell>
          <cell r="I1212">
            <v>77040</v>
          </cell>
          <cell r="P1212">
            <v>9.9249749999999989E-6</v>
          </cell>
          <cell r="Q1212">
            <v>2.1393431498763744E-7</v>
          </cell>
          <cell r="R1212">
            <v>2.3770479443070826E-8</v>
          </cell>
          <cell r="S1212">
            <v>1.0696715749381872E-7</v>
          </cell>
          <cell r="W1212">
            <v>0.21418378048780487</v>
          </cell>
          <cell r="X1212">
            <v>0.21418378048780487</v>
          </cell>
          <cell r="AD1212">
            <v>0.91180086527466198</v>
          </cell>
        </row>
        <row r="1213">
          <cell r="A1213">
            <v>1213</v>
          </cell>
          <cell r="B1213">
            <v>924163</v>
          </cell>
          <cell r="C1213" t="str">
            <v>Dibutylnitrosamine</v>
          </cell>
          <cell r="D1213">
            <v>158.25</v>
          </cell>
          <cell r="E1213">
            <v>426.57951880159294</v>
          </cell>
          <cell r="F1213">
            <v>914.53430312046032</v>
          </cell>
          <cell r="G1213">
            <v>1.3332000000000002</v>
          </cell>
          <cell r="H1213">
            <v>6.2533333317699995</v>
          </cell>
          <cell r="I1213">
            <v>1270</v>
          </cell>
          <cell r="P1213">
            <v>2.0119762500000001E-5</v>
          </cell>
          <cell r="Q1213">
            <v>5.3483578746909358E-7</v>
          </cell>
          <cell r="R1213">
            <v>5.9426198607677063E-8</v>
          </cell>
          <cell r="S1213">
            <v>2.6741789373454679E-7</v>
          </cell>
          <cell r="W1213">
            <v>0.26705000000000001</v>
          </cell>
          <cell r="X1213">
            <v>0.26705000000000001</v>
          </cell>
          <cell r="AD1213">
            <v>24.249344310334731</v>
          </cell>
        </row>
        <row r="1214">
          <cell r="A1214">
            <v>1214</v>
          </cell>
          <cell r="B1214">
            <v>1116547</v>
          </cell>
          <cell r="C1214" t="str">
            <v>N-Nitrosodiethanolamine</v>
          </cell>
          <cell r="D1214">
            <v>134.13999999999999</v>
          </cell>
          <cell r="E1214">
            <v>5.2480746024977244E-2</v>
          </cell>
          <cell r="F1214">
            <v>1</v>
          </cell>
          <cell r="G1214">
            <v>8.3166799979208288E-8</v>
          </cell>
          <cell r="H1214">
            <v>6.1999999984499996E-4</v>
          </cell>
          <cell r="I1214">
            <v>1000000</v>
          </cell>
          <cell r="P1214">
            <v>2.2267342499999999E-5</v>
          </cell>
          <cell r="Q1214">
            <v>5.3483578746909358E-7</v>
          </cell>
          <cell r="R1214">
            <v>5.9426198607677063E-8</v>
          </cell>
          <cell r="S1214">
            <v>2.6741789373454679E-7</v>
          </cell>
          <cell r="W1214">
            <v>1.3828158536585367</v>
          </cell>
          <cell r="X1214">
            <v>1.3828158536585367</v>
          </cell>
          <cell r="AD1214">
            <v>0.89392277047913848</v>
          </cell>
        </row>
        <row r="1215">
          <cell r="A1215">
            <v>1215</v>
          </cell>
          <cell r="B1215">
            <v>621647</v>
          </cell>
          <cell r="C1215" t="str">
            <v>N-Nitrosodipropylamine</v>
          </cell>
          <cell r="D1215">
            <v>130.19</v>
          </cell>
          <cell r="E1215">
            <v>22.908676527677738</v>
          </cell>
          <cell r="F1215">
            <v>275.35945917502642</v>
          </cell>
          <cell r="G1215">
            <v>0.54337999999999997</v>
          </cell>
          <cell r="H1215">
            <v>51.866666653700001</v>
          </cell>
          <cell r="I1215">
            <v>13000</v>
          </cell>
          <cell r="P1215">
            <v>1.8000195000000001E-5</v>
          </cell>
          <cell r="Q1215">
            <v>2.1393431498763744E-7</v>
          </cell>
          <cell r="R1215">
            <v>2.3770479443070826E-8</v>
          </cell>
          <cell r="S1215">
            <v>1.0696715749381872E-7</v>
          </cell>
          <cell r="W1215">
            <v>8.1136829268292701E-2</v>
          </cell>
          <cell r="X1215">
            <v>8.1136829268292701E-2</v>
          </cell>
          <cell r="AD1215">
            <v>2.4193572366076026</v>
          </cell>
        </row>
        <row r="1216">
          <cell r="A1216">
            <v>1216</v>
          </cell>
          <cell r="B1216">
            <v>17608592</v>
          </cell>
          <cell r="C1216" t="str">
            <v>N-NITROSOEPHEDRINE</v>
          </cell>
          <cell r="D1216">
            <v>194.24</v>
          </cell>
          <cell r="E1216">
            <v>4.6773514128719835</v>
          </cell>
          <cell r="F1216">
            <v>213.94394515972792</v>
          </cell>
          <cell r="G1216">
            <v>3.0396531845427566E-6</v>
          </cell>
          <cell r="H1216">
            <v>1.9733333328399998E-4</v>
          </cell>
          <cell r="I1216">
            <v>12610</v>
          </cell>
          <cell r="P1216">
            <v>2.7556035000000001E-5</v>
          </cell>
          <cell r="Q1216">
            <v>2.1393431498763744E-7</v>
          </cell>
          <cell r="R1216">
            <v>2.3770479443070826E-8</v>
          </cell>
          <cell r="S1216">
            <v>1.0696715749381872E-7</v>
          </cell>
          <cell r="W1216">
            <v>41.52809756097561</v>
          </cell>
          <cell r="X1216">
            <v>41.52809756097561</v>
          </cell>
          <cell r="AD1216">
            <v>3.1619999999999999</v>
          </cell>
          <cell r="AE1216" t="str">
            <v>F</v>
          </cell>
        </row>
        <row r="1217">
          <cell r="A1217">
            <v>1217</v>
          </cell>
          <cell r="B1217">
            <v>10595956</v>
          </cell>
          <cell r="C1217" t="str">
            <v>N-METHYL-N-NITROSOETHAMINE</v>
          </cell>
          <cell r="D1217">
            <v>88.11</v>
          </cell>
          <cell r="E1217">
            <v>1.0964781961431851</v>
          </cell>
          <cell r="F1217">
            <v>43.471036960621014</v>
          </cell>
          <cell r="G1217">
            <v>8.1844399979538893E-2</v>
          </cell>
          <cell r="H1217">
            <v>278.66666659699996</v>
          </cell>
          <cell r="I1217">
            <v>300000</v>
          </cell>
          <cell r="P1217">
            <v>7.5887100000000006E-6</v>
          </cell>
          <cell r="Q1217">
            <v>2.1393431498763744E-7</v>
          </cell>
          <cell r="R1217">
            <v>2.3770479443070826E-8</v>
          </cell>
          <cell r="S1217">
            <v>1.0696715749381872E-7</v>
          </cell>
          <cell r="W1217">
            <v>2.194184146341463E-2</v>
          </cell>
          <cell r="X1217">
            <v>2.194184146341463E-2</v>
          </cell>
          <cell r="AD1217">
            <v>0.94710907947016054</v>
          </cell>
        </row>
        <row r="1218">
          <cell r="A1218">
            <v>1218</v>
          </cell>
          <cell r="B1218">
            <v>614959</v>
          </cell>
          <cell r="C1218" t="str">
            <v>ETHYL N-ETHYLNITROSOCARBAMATE</v>
          </cell>
          <cell r="D1218">
            <v>146.15</v>
          </cell>
          <cell r="E1218">
            <v>51.28613839913649</v>
          </cell>
          <cell r="F1218">
            <v>80.649188159509833</v>
          </cell>
          <cell r="G1218">
            <v>0.18680961088145956</v>
          </cell>
          <cell r="H1218">
            <v>3.4933333324599998</v>
          </cell>
          <cell r="I1218">
            <v>2733</v>
          </cell>
          <cell r="P1218">
            <v>1.012797E-5</v>
          </cell>
          <cell r="Q1218">
            <v>5.3483578746909358E-7</v>
          </cell>
          <cell r="R1218">
            <v>5.9426198607677063E-8</v>
          </cell>
          <cell r="S1218">
            <v>2.6741789373454679E-7</v>
          </cell>
          <cell r="W1218">
            <v>3.943424390243902E-2</v>
          </cell>
          <cell r="X1218">
            <v>3.943424390243902E-2</v>
          </cell>
          <cell r="AD1218">
            <v>5.223961889991199</v>
          </cell>
        </row>
        <row r="1219">
          <cell r="A1219">
            <v>1219</v>
          </cell>
          <cell r="B1219">
            <v>20917491</v>
          </cell>
          <cell r="C1219" t="str">
            <v>N-NITROSO-HEPTAMETHYLENEIMINE</v>
          </cell>
          <cell r="D1219">
            <v>142.19999999999999</v>
          </cell>
          <cell r="E1219">
            <v>30.199517204020164</v>
          </cell>
          <cell r="F1219">
            <v>556.28839498837328</v>
          </cell>
          <cell r="G1219">
            <v>7.3903225787975799E-2</v>
          </cell>
          <cell r="H1219">
            <v>2.3199999994199998</v>
          </cell>
          <cell r="I1219">
            <v>4464</v>
          </cell>
          <cell r="P1219">
            <v>2.1324975000000002E-5</v>
          </cell>
          <cell r="Q1219">
            <v>2.1393431498763744E-7</v>
          </cell>
          <cell r="R1219">
            <v>2.3770479443070826E-8</v>
          </cell>
          <cell r="S1219">
            <v>1.0696715749381872E-7</v>
          </cell>
          <cell r="W1219">
            <v>1.6489097560975614E-2</v>
          </cell>
          <cell r="X1219">
            <v>1.6489097560975614E-2</v>
          </cell>
          <cell r="AD1219">
            <v>3.0213427798432977</v>
          </cell>
        </row>
        <row r="1220">
          <cell r="A1220">
            <v>1220</v>
          </cell>
          <cell r="B1220">
            <v>932832</v>
          </cell>
          <cell r="C1220" t="str">
            <v>N-NITROSOHEXAMETHYLENEIMINE</v>
          </cell>
          <cell r="D1220">
            <v>128.18</v>
          </cell>
          <cell r="E1220">
            <v>8.3176377110267108</v>
          </cell>
          <cell r="F1220">
            <v>305.28115771626716</v>
          </cell>
          <cell r="G1220">
            <v>6.0217895818278862E-2</v>
          </cell>
          <cell r="H1220">
            <v>6.0133333318300002</v>
          </cell>
          <cell r="I1220">
            <v>12800</v>
          </cell>
          <cell r="P1220">
            <v>2.02651875E-5</v>
          </cell>
          <cell r="Q1220">
            <v>2.1393431498763744E-7</v>
          </cell>
          <cell r="R1220">
            <v>2.3770479443070826E-8</v>
          </cell>
          <cell r="S1220">
            <v>1.0696715749381872E-7</v>
          </cell>
          <cell r="W1220">
            <v>0.12936</v>
          </cell>
          <cell r="X1220">
            <v>0.12936</v>
          </cell>
          <cell r="AD1220">
            <v>1.4057238069937465</v>
          </cell>
        </row>
        <row r="1221">
          <cell r="A1221">
            <v>1221</v>
          </cell>
          <cell r="B1221">
            <v>42579282</v>
          </cell>
          <cell r="C1221" t="str">
            <v>1-NITROSOHYDANTOIN</v>
          </cell>
          <cell r="D1221">
            <v>129.08000000000001</v>
          </cell>
          <cell r="E1221">
            <v>1.0715193052376064</v>
          </cell>
          <cell r="F1221">
            <v>3.6643757464783322</v>
          </cell>
          <cell r="G1221">
            <v>1.0459965713451707E-5</v>
          </cell>
          <cell r="H1221">
            <v>3.4666666658E-4</v>
          </cell>
          <cell r="I1221">
            <v>4278</v>
          </cell>
          <cell r="P1221">
            <v>2.1285824999999999E-6</v>
          </cell>
          <cell r="Q1221">
            <v>5.3483578746909358E-7</v>
          </cell>
          <cell r="R1221">
            <v>5.9426198607677063E-8</v>
          </cell>
          <cell r="S1221">
            <v>2.6741789373454679E-7</v>
          </cell>
          <cell r="W1221">
            <v>19.106414634146343</v>
          </cell>
          <cell r="X1221">
            <v>19.106414634146343</v>
          </cell>
          <cell r="AD1221">
            <v>0.9136923736814544</v>
          </cell>
        </row>
        <row r="1222">
          <cell r="A1222">
            <v>1222</v>
          </cell>
          <cell r="B1222">
            <v>100754</v>
          </cell>
          <cell r="C1222" t="str">
            <v>N-Nitrosopiperidine</v>
          </cell>
          <cell r="D1222">
            <v>114.15</v>
          </cell>
          <cell r="E1222">
            <v>2.2908676527677732</v>
          </cell>
          <cell r="F1222">
            <v>167.49428760264394</v>
          </cell>
          <cell r="G1222">
            <v>8.5244E-2</v>
          </cell>
          <cell r="H1222">
            <v>27.599999993099996</v>
          </cell>
          <cell r="I1222">
            <v>76500</v>
          </cell>
          <cell r="P1222">
            <v>1.9205399999999997E-5</v>
          </cell>
          <cell r="Q1222">
            <v>2.1393431498763744E-7</v>
          </cell>
          <cell r="R1222">
            <v>2.3770479443070826E-8</v>
          </cell>
          <cell r="S1222">
            <v>1.0696715749381872E-7</v>
          </cell>
          <cell r="W1222">
            <v>0.31850000000000001</v>
          </cell>
          <cell r="X1222">
            <v>0.31850000000000001</v>
          </cell>
          <cell r="AD1222">
            <v>1.0050785394907371</v>
          </cell>
        </row>
        <row r="1223">
          <cell r="A1223">
            <v>1223</v>
          </cell>
          <cell r="B1223">
            <v>26541515</v>
          </cell>
          <cell r="C1223" t="str">
            <v>N-NITROSOTHIOMORPHOLINE</v>
          </cell>
          <cell r="D1223">
            <v>132.18</v>
          </cell>
          <cell r="E1223">
            <v>2.5118864315095806</v>
          </cell>
          <cell r="F1223">
            <v>167.49428760264394</v>
          </cell>
          <cell r="G1223">
            <v>6.4828842858336028E-3</v>
          </cell>
          <cell r="H1223">
            <v>2.0133333328299998</v>
          </cell>
          <cell r="I1223">
            <v>41050</v>
          </cell>
          <cell r="P1223">
            <v>3.0742237499999998E-5</v>
          </cell>
          <cell r="Q1223">
            <v>2.1393431498763744E-7</v>
          </cell>
          <cell r="R1223">
            <v>2.3770479443070826E-8</v>
          </cell>
          <cell r="S1223">
            <v>1.0696715749381872E-7</v>
          </cell>
          <cell r="W1223">
            <v>2.3512231707317071</v>
          </cell>
          <cell r="X1223">
            <v>2.3512231707317071</v>
          </cell>
          <cell r="AD1223">
            <v>0.99609325659807857</v>
          </cell>
        </row>
        <row r="1224">
          <cell r="A1224">
            <v>1224</v>
          </cell>
          <cell r="B1224">
            <v>27753522</v>
          </cell>
          <cell r="C1224" t="str">
            <v>1,1'-Biphenyl, nonabromo-</v>
          </cell>
          <cell r="D1224">
            <v>864.28</v>
          </cell>
          <cell r="E1224">
            <v>588843655355.58972</v>
          </cell>
          <cell r="F1224">
            <v>442180.92107426946</v>
          </cell>
          <cell r="G1224">
            <v>1622.8634195077041</v>
          </cell>
          <cell r="H1224">
            <v>4.6266666655099999E-10</v>
          </cell>
          <cell r="I1224">
            <v>2.464E-10</v>
          </cell>
          <cell r="P1224">
            <v>1.8284999999999998E-8</v>
          </cell>
          <cell r="Q1224">
            <v>4.45696489557578E-8</v>
          </cell>
          <cell r="R1224">
            <v>4.9521832173064224E-9</v>
          </cell>
          <cell r="S1224">
            <v>2.22848244778789E-8</v>
          </cell>
          <cell r="W1224">
            <v>0.88444999999999985</v>
          </cell>
          <cell r="X1224">
            <v>0.88444999999999985</v>
          </cell>
          <cell r="AD1224">
            <v>236.7</v>
          </cell>
        </row>
        <row r="1225">
          <cell r="A1225">
            <v>1225</v>
          </cell>
          <cell r="B1225">
            <v>57590202</v>
          </cell>
          <cell r="C1225" t="str">
            <v>PENTANAL METHYLFORMYLHYDRAZONE</v>
          </cell>
          <cell r="D1225">
            <v>142.19999999999999</v>
          </cell>
          <cell r="E1225">
            <v>25.703957827688647</v>
          </cell>
          <cell r="F1225">
            <v>10.702863829113854</v>
          </cell>
          <cell r="G1225">
            <v>3.1773015244305466E-2</v>
          </cell>
          <cell r="H1225">
            <v>1.1426666663809999</v>
          </cell>
          <cell r="I1225">
            <v>5114</v>
          </cell>
          <cell r="P1225">
            <v>1.5305250000000001E-5</v>
          </cell>
          <cell r="Q1225">
            <v>5.3483578746909358E-7</v>
          </cell>
          <cell r="R1225">
            <v>5.9426198607677063E-8</v>
          </cell>
          <cell r="S1225">
            <v>2.6741789373454679E-7</v>
          </cell>
          <cell r="W1225">
            <v>0.83789999999999987</v>
          </cell>
          <cell r="X1225">
            <v>0.83789999999999987</v>
          </cell>
          <cell r="AD1225">
            <v>3.9620000000000002</v>
          </cell>
          <cell r="AE1225" t="str">
            <v>F</v>
          </cell>
        </row>
        <row r="1226">
          <cell r="A1226">
            <v>1226</v>
          </cell>
          <cell r="B1226">
            <v>1119682</v>
          </cell>
          <cell r="C1226" t="str">
            <v>n-PENTYLHYDRAZINE.HCl</v>
          </cell>
          <cell r="D1226">
            <v>102.18</v>
          </cell>
          <cell r="E1226">
            <v>9.1201083935590983</v>
          </cell>
          <cell r="F1226">
            <v>146.85880838064048</v>
          </cell>
          <cell r="G1226">
            <v>2.5834559071351157</v>
          </cell>
          <cell r="H1226">
            <v>438.66666655699999</v>
          </cell>
          <cell r="I1226">
            <v>17350</v>
          </cell>
          <cell r="P1226">
            <v>5.8369672499999999E-5</v>
          </cell>
          <cell r="Q1226">
            <v>9.2532143160742838E-7</v>
          </cell>
          <cell r="R1226">
            <v>1.0281349240082538E-7</v>
          </cell>
          <cell r="S1226">
            <v>4.6266071580371419E-7</v>
          </cell>
          <cell r="W1226">
            <v>1.4381499999999998</v>
          </cell>
          <cell r="X1226">
            <v>1.4381499999999998</v>
          </cell>
          <cell r="AD1226">
            <v>3.1619999999999999</v>
          </cell>
          <cell r="AE1226" t="str">
            <v>F</v>
          </cell>
        </row>
        <row r="1227">
          <cell r="A1227">
            <v>1227</v>
          </cell>
          <cell r="B1227">
            <v>156514</v>
          </cell>
          <cell r="C1227" t="str">
            <v>Phenelzine Sulfate</v>
          </cell>
          <cell r="D1227">
            <v>234.27</v>
          </cell>
          <cell r="E1227">
            <v>8.1283051616409918E-5</v>
          </cell>
          <cell r="F1227">
            <v>601.17373748327816</v>
          </cell>
          <cell r="G1227">
            <v>1.9834859995041285E-15</v>
          </cell>
          <cell r="H1227">
            <v>8.4666666645499995E-12</v>
          </cell>
          <cell r="I1227">
            <v>1000000</v>
          </cell>
          <cell r="P1227">
            <v>5.9863440000000003E-5</v>
          </cell>
          <cell r="Q1227">
            <v>2.1393431498763744E-7</v>
          </cell>
          <cell r="R1227">
            <v>2.3770479443070826E-8</v>
          </cell>
          <cell r="S1227">
            <v>1.0696715749381872E-7</v>
          </cell>
          <cell r="W1227">
            <v>3.577</v>
          </cell>
          <cell r="X1227">
            <v>3.577</v>
          </cell>
          <cell r="AD1227">
            <v>3.1619999999999999</v>
          </cell>
          <cell r="AE1227" t="str">
            <v>F</v>
          </cell>
        </row>
        <row r="1228">
          <cell r="A1228">
            <v>1228</v>
          </cell>
          <cell r="B1228">
            <v>59881</v>
          </cell>
          <cell r="C1228" t="str">
            <v>Phenylhydrazine, Monohydrochloride</v>
          </cell>
          <cell r="D1228">
            <v>144.6</v>
          </cell>
          <cell r="E1228">
            <v>5.3703179637025244E-3</v>
          </cell>
          <cell r="F1228">
            <v>244.11811060548905</v>
          </cell>
          <cell r="G1228">
            <v>1.2551279996862177E-9</v>
          </cell>
          <cell r="H1228">
            <v>8.6799999978299981E-6</v>
          </cell>
          <cell r="I1228">
            <v>1000000</v>
          </cell>
          <cell r="P1228">
            <v>3.1993462499999999E-5</v>
          </cell>
          <cell r="Q1228">
            <v>5.3483578746909358E-7</v>
          </cell>
          <cell r="R1228">
            <v>5.9426198607677063E-8</v>
          </cell>
          <cell r="S1228">
            <v>2.6741789373454679E-7</v>
          </cell>
          <cell r="W1228">
            <v>17.468499999999999</v>
          </cell>
          <cell r="X1228">
            <v>17.468499999999999</v>
          </cell>
          <cell r="AD1228">
            <v>0.89309981622351764</v>
          </cell>
        </row>
        <row r="1229">
          <cell r="A1229">
            <v>1229</v>
          </cell>
          <cell r="B1229">
            <v>110850</v>
          </cell>
          <cell r="C1229" t="str">
            <v>PIPERAZINE</v>
          </cell>
          <cell r="D1229">
            <v>86.14</v>
          </cell>
          <cell r="E1229">
            <v>3.1622776601683784E-2</v>
          </cell>
          <cell r="F1229">
            <v>20.549440413453027</v>
          </cell>
          <cell r="G1229">
            <v>1.8376533328739199E-3</v>
          </cell>
          <cell r="H1229">
            <v>21.333333327999998</v>
          </cell>
          <cell r="I1229">
            <v>1000000</v>
          </cell>
          <cell r="P1229">
            <v>1.2655208249999999E-4</v>
          </cell>
          <cell r="Q1229">
            <v>5.3483578746909358E-7</v>
          </cell>
          <cell r="R1229">
            <v>5.9426198607677063E-8</v>
          </cell>
          <cell r="S1229">
            <v>2.6741789373454679E-7</v>
          </cell>
          <cell r="X1229" t="str">
            <v>NEG</v>
          </cell>
          <cell r="AD1229">
            <v>3.8904514499428067</v>
          </cell>
          <cell r="AE1229" t="str">
            <v>F</v>
          </cell>
        </row>
        <row r="1230">
          <cell r="A1230">
            <v>1230</v>
          </cell>
          <cell r="B1230">
            <v>110894</v>
          </cell>
          <cell r="C1230" t="str">
            <v>PIPERIDINE</v>
          </cell>
          <cell r="D1230">
            <v>85.15</v>
          </cell>
          <cell r="E1230">
            <v>6.9183097091893666</v>
          </cell>
          <cell r="F1230">
            <v>54.726793106769243</v>
          </cell>
          <cell r="G1230">
            <v>0.44944999999999996</v>
          </cell>
          <cell r="H1230">
            <v>4279.9999989300004</v>
          </cell>
          <cell r="I1230">
            <v>1000000</v>
          </cell>
          <cell r="P1230">
            <v>6.6455400000000001E-5</v>
          </cell>
          <cell r="Q1230">
            <v>5.3483578746909358E-7</v>
          </cell>
          <cell r="R1230">
            <v>5.9426198607677063E-8</v>
          </cell>
          <cell r="S1230">
            <v>2.6741789373454679E-7</v>
          </cell>
          <cell r="X1230" t="str">
            <v>NEG</v>
          </cell>
          <cell r="AD1230">
            <v>3.1619999999999999</v>
          </cell>
          <cell r="AE1230" t="str">
            <v>F</v>
          </cell>
        </row>
        <row r="1231">
          <cell r="A1231">
            <v>1231</v>
          </cell>
          <cell r="B1231">
            <v>57669</v>
          </cell>
          <cell r="C1231" t="str">
            <v>PROBENECID</v>
          </cell>
          <cell r="D1231">
            <v>285.36</v>
          </cell>
          <cell r="E1231">
            <v>1621.8100973589308</v>
          </cell>
          <cell r="F1231">
            <v>80.574941709145136</v>
          </cell>
          <cell r="G1231">
            <v>3.1331994083747511E-5</v>
          </cell>
          <cell r="H1231">
            <v>2.9733333325900001E-6</v>
          </cell>
          <cell r="I1231">
            <v>27.08</v>
          </cell>
          <cell r="P1231">
            <v>1.8505957499999999E-5</v>
          </cell>
          <cell r="Q1231">
            <v>2.1393431498763744E-7</v>
          </cell>
          <cell r="R1231">
            <v>2.3770479443070826E-8</v>
          </cell>
          <cell r="S1231">
            <v>1.0696715749381872E-7</v>
          </cell>
          <cell r="W1231">
            <v>132.30000000000001</v>
          </cell>
          <cell r="X1231">
            <v>132.30000000000001</v>
          </cell>
          <cell r="AD1231">
            <v>3.1619999999999999</v>
          </cell>
          <cell r="AE1231" t="str">
            <v>F</v>
          </cell>
        </row>
        <row r="1232">
          <cell r="A1232">
            <v>1232</v>
          </cell>
          <cell r="B1232">
            <v>99503</v>
          </cell>
          <cell r="C1232" t="str">
            <v>3,4-DIHYDROXYBENZOIC ACID</v>
          </cell>
          <cell r="D1232">
            <v>154.12</v>
          </cell>
          <cell r="E1232">
            <v>7.2443596007499025</v>
          </cell>
          <cell r="F1232">
            <v>27.867627706011099</v>
          </cell>
          <cell r="G1232">
            <v>2.0549333328195997E-7</v>
          </cell>
          <cell r="H1232">
            <v>2.4266666660599996E-5</v>
          </cell>
          <cell r="I1232">
            <v>18200</v>
          </cell>
          <cell r="P1232">
            <v>6.9714974999999999E-6</v>
          </cell>
          <cell r="Q1232">
            <v>5.3483578746909358E-7</v>
          </cell>
          <cell r="R1232">
            <v>5.9426198607677063E-8</v>
          </cell>
          <cell r="S1232">
            <v>2.6741789373454679E-7</v>
          </cell>
          <cell r="X1232" t="str">
            <v>NEG</v>
          </cell>
          <cell r="AD1232">
            <v>3.1619999999999999</v>
          </cell>
          <cell r="AE1232" t="str">
            <v>F</v>
          </cell>
        </row>
        <row r="1233">
          <cell r="A1233">
            <v>1233</v>
          </cell>
          <cell r="B1233">
            <v>6459945</v>
          </cell>
          <cell r="C1233" t="str">
            <v>ACID RED 114</v>
          </cell>
          <cell r="D1233">
            <v>830.82</v>
          </cell>
          <cell r="E1233">
            <v>2.9512092266663856</v>
          </cell>
          <cell r="F1233">
            <v>1390913108.1747334</v>
          </cell>
          <cell r="G1233">
            <v>5.47082418908032E-35</v>
          </cell>
          <cell r="H1233">
            <v>4.4533333322199995E-38</v>
          </cell>
          <cell r="I1233">
            <v>0.67630000000000001</v>
          </cell>
          <cell r="P1233">
            <v>1.3411222500000001E-5</v>
          </cell>
          <cell r="Q1233">
            <v>4.45696489557578E-8</v>
          </cell>
          <cell r="R1233">
            <v>4.9521832173064224E-9</v>
          </cell>
          <cell r="S1233">
            <v>2.22848244778789E-8</v>
          </cell>
          <cell r="W1233">
            <v>1.6968939024390246</v>
          </cell>
          <cell r="X1233">
            <v>1.6968939024390246</v>
          </cell>
          <cell r="AD1233">
            <v>67.826592601536333</v>
          </cell>
          <cell r="AE1233" t="str">
            <v>F</v>
          </cell>
        </row>
        <row r="1234">
          <cell r="A1234">
            <v>1234</v>
          </cell>
          <cell r="B1234">
            <v>915673</v>
          </cell>
          <cell r="C1234" t="str">
            <v>AMARANTH</v>
          </cell>
          <cell r="D1234">
            <v>626.45000000000005</v>
          </cell>
          <cell r="E1234">
            <v>7.4131024130091704E-6</v>
          </cell>
          <cell r="F1234">
            <v>1941332.8345375196</v>
          </cell>
          <cell r="G1234">
            <v>8.1020866646411451E-25</v>
          </cell>
          <cell r="H1234">
            <v>7.7599999980599992E-23</v>
          </cell>
          <cell r="I1234">
            <v>60000</v>
          </cell>
          <cell r="P1234">
            <v>1.348695E-6</v>
          </cell>
          <cell r="Q1234">
            <v>1.3370894686727339E-7</v>
          </cell>
          <cell r="R1234">
            <v>1.4856549651919266E-8</v>
          </cell>
          <cell r="S1234">
            <v>6.6854473433636697E-8</v>
          </cell>
          <cell r="W1234">
            <v>641.24268292682927</v>
          </cell>
          <cell r="X1234">
            <v>641.24268292682927</v>
          </cell>
          <cell r="AD1234">
            <v>3.1619999999999999</v>
          </cell>
          <cell r="AE1234" t="str">
            <v>F</v>
          </cell>
        </row>
        <row r="1235">
          <cell r="A1235">
            <v>1235</v>
          </cell>
          <cell r="B1235">
            <v>7411496</v>
          </cell>
          <cell r="C1235" t="str">
            <v>3,3'-Diaminobenzidine tetrachloride</v>
          </cell>
          <cell r="D1235">
            <v>214.27</v>
          </cell>
          <cell r="E1235">
            <v>1.2302687708123816</v>
          </cell>
          <cell r="F1235">
            <v>3190.0684359752154</v>
          </cell>
          <cell r="G1235">
            <v>8.5117800710375395E-9</v>
          </cell>
          <cell r="H1235">
            <v>1.230666666359E-6</v>
          </cell>
          <cell r="I1235">
            <v>30980</v>
          </cell>
          <cell r="P1235">
            <v>1.5000000000000001E-4</v>
          </cell>
          <cell r="Q1235">
            <v>1.3370894686727339E-7</v>
          </cell>
          <cell r="R1235">
            <v>1.4856549651919266E-8</v>
          </cell>
          <cell r="S1235">
            <v>6.6854473433636697E-8</v>
          </cell>
          <cell r="W1235">
            <v>70.56</v>
          </cell>
          <cell r="X1235">
            <v>70.56</v>
          </cell>
          <cell r="AD1235">
            <v>0.921722098658875</v>
          </cell>
        </row>
        <row r="1236">
          <cell r="A1236">
            <v>1236</v>
          </cell>
          <cell r="B1236">
            <v>509148</v>
          </cell>
          <cell r="C1236" t="str">
            <v>TETRANITROMETHANE</v>
          </cell>
          <cell r="D1236">
            <v>196.03</v>
          </cell>
          <cell r="E1236">
            <v>8.9125093813374554E-3</v>
          </cell>
          <cell r="F1236">
            <v>428.35121194593853</v>
          </cell>
          <cell r="G1236">
            <v>24.24</v>
          </cell>
          <cell r="H1236">
            <v>1122.6666663859999</v>
          </cell>
          <cell r="I1236">
            <v>900</v>
          </cell>
          <cell r="P1236">
            <v>3.9000000000000002E-7</v>
          </cell>
          <cell r="Q1236">
            <v>2.1393431498763744E-7</v>
          </cell>
          <cell r="R1236">
            <v>2.3770479443070826E-8</v>
          </cell>
          <cell r="S1236">
            <v>1.0696715749381872E-7</v>
          </cell>
          <cell r="W1236">
            <v>0.19499012195121954</v>
          </cell>
          <cell r="X1236">
            <v>0.19499012195121954</v>
          </cell>
          <cell r="AD1236">
            <v>0.89309981622351764</v>
          </cell>
        </row>
        <row r="1237">
          <cell r="A1237">
            <v>1237</v>
          </cell>
          <cell r="B1237">
            <v>58559</v>
          </cell>
          <cell r="C1237" t="str">
            <v>THEOPHYLLINE</v>
          </cell>
          <cell r="D1237">
            <v>180.17</v>
          </cell>
          <cell r="E1237">
            <v>0.95499258602143589</v>
          </cell>
          <cell r="F1237">
            <v>10</v>
          </cell>
          <cell r="G1237">
            <v>1.8180197459223065E-9</v>
          </cell>
          <cell r="H1237">
            <v>7.4266666648099999E-8</v>
          </cell>
          <cell r="I1237">
            <v>7360</v>
          </cell>
          <cell r="P1237">
            <v>1.4461890000000001E-5</v>
          </cell>
          <cell r="Q1237">
            <v>5.3483578746909358E-7</v>
          </cell>
          <cell r="R1237">
            <v>5.9426198607677063E-8</v>
          </cell>
          <cell r="S1237">
            <v>2.6741789373454679E-7</v>
          </cell>
          <cell r="X1237" t="str">
            <v>NEG</v>
          </cell>
          <cell r="AD1237">
            <v>3.1619999999999999</v>
          </cell>
          <cell r="AE1237" t="str">
            <v>F</v>
          </cell>
        </row>
        <row r="1238">
          <cell r="A1238">
            <v>1238</v>
          </cell>
          <cell r="B1238">
            <v>97187</v>
          </cell>
          <cell r="C1238" t="str">
            <v>Phenol, 2,2'-thiobis 4,6-dichloro-</v>
          </cell>
          <cell r="D1238">
            <v>356.05</v>
          </cell>
          <cell r="E1238">
            <v>812830.51616410096</v>
          </cell>
          <cell r="F1238">
            <v>239607.27497455693</v>
          </cell>
          <cell r="G1238">
            <v>1.3055166663402874E-5</v>
          </cell>
          <cell r="H1238">
            <v>1.4666666662999998E-7</v>
          </cell>
          <cell r="I1238">
            <v>4</v>
          </cell>
          <cell r="P1238">
            <v>6.6337874999999999E-6</v>
          </cell>
          <cell r="Q1238">
            <v>4.45696489557578E-8</v>
          </cell>
          <cell r="R1238">
            <v>4.9521832173064224E-9</v>
          </cell>
          <cell r="S1238">
            <v>2.22848244778789E-8</v>
          </cell>
          <cell r="X1238" t="str">
            <v>NEG</v>
          </cell>
          <cell r="AD1238">
            <v>3674</v>
          </cell>
          <cell r="AE1238" t="str">
            <v>F</v>
          </cell>
        </row>
        <row r="1239">
          <cell r="A1239">
            <v>1239</v>
          </cell>
          <cell r="B1239">
            <v>21436975</v>
          </cell>
          <cell r="C1239" t="str">
            <v>2,4,5-Trimethylaniline hydrochloride</v>
          </cell>
          <cell r="D1239">
            <v>135.21</v>
          </cell>
          <cell r="E1239">
            <v>186.20871366628685</v>
          </cell>
          <cell r="F1239">
            <v>301.99517204020168</v>
          </cell>
          <cell r="G1239">
            <v>0.25047999999999998</v>
          </cell>
          <cell r="H1239">
            <v>1.1999999996999999</v>
          </cell>
          <cell r="I1239">
            <v>1500</v>
          </cell>
          <cell r="P1239">
            <v>1.5030600000000001E-4</v>
          </cell>
          <cell r="Q1239">
            <v>2.1393431498763744E-7</v>
          </cell>
          <cell r="R1239">
            <v>2.3770479443070826E-8</v>
          </cell>
          <cell r="S1239">
            <v>1.0696715749381872E-7</v>
          </cell>
          <cell r="W1239">
            <v>11.147500000000001</v>
          </cell>
          <cell r="X1239">
            <v>11.147500000000001</v>
          </cell>
          <cell r="AD1239">
            <v>11.39987265569977</v>
          </cell>
        </row>
        <row r="1240">
          <cell r="A1240">
            <v>1240</v>
          </cell>
          <cell r="B1240">
            <v>122203</v>
          </cell>
          <cell r="C1240" t="str">
            <v>2-Propanol, 1,1',1''-nitrilotris-</v>
          </cell>
          <cell r="D1240">
            <v>191.27</v>
          </cell>
          <cell r="E1240">
            <v>6.0255958607435746E-2</v>
          </cell>
          <cell r="F1240">
            <v>10</v>
          </cell>
          <cell r="G1240">
            <v>5.7150554202579834E-7</v>
          </cell>
          <cell r="H1240">
            <v>2.4799999993799999E-3</v>
          </cell>
          <cell r="I1240">
            <v>830000</v>
          </cell>
          <cell r="P1240">
            <v>9.3021764999999995E-5</v>
          </cell>
          <cell r="Q1240">
            <v>5.3483578746909358E-7</v>
          </cell>
          <cell r="R1240">
            <v>5.9426198607677063E-8</v>
          </cell>
          <cell r="S1240">
            <v>2.6741789373454679E-7</v>
          </cell>
          <cell r="X1240" t="str">
            <v>NEG</v>
          </cell>
          <cell r="AD1240">
            <v>0.89412862750295385</v>
          </cell>
        </row>
        <row r="1241">
          <cell r="A1241">
            <v>1241</v>
          </cell>
          <cell r="B1241">
            <v>66228</v>
          </cell>
          <cell r="C1241" t="str">
            <v>URACIL</v>
          </cell>
          <cell r="D1241">
            <v>112.09</v>
          </cell>
          <cell r="E1241">
            <v>8.5113803820237616E-2</v>
          </cell>
          <cell r="F1241">
            <v>4.2667775367496334</v>
          </cell>
          <cell r="G1241">
            <v>1.9290999999999999E-4</v>
          </cell>
          <cell r="H1241">
            <v>6.2266666651099988E-3</v>
          </cell>
          <cell r="I1241">
            <v>3600</v>
          </cell>
          <cell r="P1241">
            <v>6.5760000000000002E-6</v>
          </cell>
          <cell r="Q1241">
            <v>5.3483578746909358E-7</v>
          </cell>
          <cell r="R1241">
            <v>5.9426198607677063E-8</v>
          </cell>
          <cell r="S1241">
            <v>2.6741789373454679E-7</v>
          </cell>
          <cell r="W1241">
            <v>292.70329268292687</v>
          </cell>
          <cell r="X1241">
            <v>292.70329268292687</v>
          </cell>
          <cell r="AD1241">
            <v>3.1619999999999999</v>
          </cell>
          <cell r="AE1241" t="str">
            <v>F</v>
          </cell>
        </row>
        <row r="1242">
          <cell r="A1242">
            <v>1242</v>
          </cell>
          <cell r="B1242">
            <v>75025</v>
          </cell>
          <cell r="C1242" t="str">
            <v>VINYLFLUORIDE</v>
          </cell>
          <cell r="D1242">
            <v>46.04</v>
          </cell>
          <cell r="E1242">
            <v>15.488166189124817</v>
          </cell>
          <cell r="F1242">
            <v>21.727011788637451</v>
          </cell>
          <cell r="G1242">
            <v>9400.2784199237103</v>
          </cell>
          <cell r="H1242">
            <v>2639999.9993399996</v>
          </cell>
          <cell r="I1242">
            <v>12930</v>
          </cell>
          <cell r="P1242">
            <v>4.1699999999999999E-6</v>
          </cell>
          <cell r="Q1242">
            <v>5.3483578746909358E-7</v>
          </cell>
          <cell r="R1242">
            <v>5.9426198607677063E-8</v>
          </cell>
          <cell r="S1242">
            <v>2.6741789373454679E-7</v>
          </cell>
          <cell r="W1242">
            <v>1.9869499999999995</v>
          </cell>
          <cell r="X1242">
            <v>1.9869499999999995</v>
          </cell>
          <cell r="AD1242">
            <v>2.3179283112437057</v>
          </cell>
        </row>
        <row r="1243">
          <cell r="A1243">
            <v>1243</v>
          </cell>
          <cell r="B1243">
            <v>21436964</v>
          </cell>
          <cell r="C1243" t="str">
            <v>2,4-Dimethylaniline hydrochloride</v>
          </cell>
          <cell r="D1243">
            <v>121.18</v>
          </cell>
          <cell r="E1243">
            <v>47.863009232263856</v>
          </cell>
          <cell r="F1243">
            <v>184.45906375860847</v>
          </cell>
          <cell r="G1243">
            <v>0.5884242422771363</v>
          </cell>
          <cell r="H1243">
            <v>17.733333328899999</v>
          </cell>
          <cell r="I1243">
            <v>3652</v>
          </cell>
          <cell r="P1243">
            <v>1.21526445E-4</v>
          </cell>
          <cell r="Q1243">
            <v>2.1393431498763744E-7</v>
          </cell>
          <cell r="R1243">
            <v>2.3770479443070826E-8</v>
          </cell>
          <cell r="S1243">
            <v>1.0696715749381872E-7</v>
          </cell>
          <cell r="W1243">
            <v>3.0379999999999998</v>
          </cell>
          <cell r="X1243">
            <v>3.0379999999999998</v>
          </cell>
          <cell r="AD1243">
            <v>4.4688934491976715</v>
          </cell>
        </row>
        <row r="1244">
          <cell r="A1244">
            <v>1244</v>
          </cell>
          <cell r="B1244">
            <v>100129</v>
          </cell>
          <cell r="C1244" t="str">
            <v>4-ETHYLNITROBENZENE</v>
          </cell>
          <cell r="D1244">
            <v>151.16999999999999</v>
          </cell>
          <cell r="E1244">
            <v>1071.5193052376069</v>
          </cell>
          <cell r="F1244">
            <v>692.78743127451753</v>
          </cell>
          <cell r="G1244">
            <v>8.8334084841754343</v>
          </cell>
          <cell r="H1244">
            <v>4.6133333321799999</v>
          </cell>
          <cell r="I1244">
            <v>78.95</v>
          </cell>
          <cell r="P1244">
            <v>1.280115E-6</v>
          </cell>
          <cell r="Q1244">
            <v>2.1393431498763744E-7</v>
          </cell>
          <cell r="R1244">
            <v>2.3770479443070826E-8</v>
          </cell>
          <cell r="S1244">
            <v>1.0696715749381872E-7</v>
          </cell>
          <cell r="T1244">
            <v>1.3985475957349187</v>
          </cell>
          <cell r="AD1244">
            <v>73.637663496151433</v>
          </cell>
          <cell r="AI1244" t="str">
            <v>F</v>
          </cell>
        </row>
        <row r="1245">
          <cell r="A1245">
            <v>1245</v>
          </cell>
          <cell r="B1245">
            <v>1002626</v>
          </cell>
          <cell r="C1245" t="str">
            <v>DECANOIC ACID, NA SALT</v>
          </cell>
          <cell r="D1245">
            <v>194.25</v>
          </cell>
          <cell r="E1245">
            <v>1.5848931924611136</v>
          </cell>
          <cell r="F1245">
            <v>96.139088446381606</v>
          </cell>
          <cell r="G1245">
            <v>7.0004472825949357E-10</v>
          </cell>
          <cell r="H1245">
            <v>1.1279999997179999E-7</v>
          </cell>
          <cell r="I1245">
            <v>31300</v>
          </cell>
          <cell r="P1245">
            <v>7.6128975000000002E-6</v>
          </cell>
          <cell r="Q1245">
            <v>9.2532143160742838E-7</v>
          </cell>
          <cell r="R1245">
            <v>1.0281349240082538E-7</v>
          </cell>
          <cell r="S1245">
            <v>4.6266071580371419E-7</v>
          </cell>
          <cell r="T1245">
            <v>1.5118833609788687</v>
          </cell>
          <cell r="AD1245">
            <v>3.1619999999999999</v>
          </cell>
          <cell r="AE1245" t="str">
            <v>F</v>
          </cell>
          <cell r="AI1245" t="str">
            <v>F</v>
          </cell>
        </row>
        <row r="1246">
          <cell r="A1246">
            <v>1246</v>
          </cell>
          <cell r="B1246">
            <v>10031820</v>
          </cell>
          <cell r="C1246" t="str">
            <v>Benzaldehyde, 4-ethoxy-</v>
          </cell>
          <cell r="D1246">
            <v>150.18</v>
          </cell>
          <cell r="E1246">
            <v>190.54607179632481</v>
          </cell>
          <cell r="F1246">
            <v>12.944938753662864</v>
          </cell>
          <cell r="G1246">
            <v>0.67475496049821271</v>
          </cell>
          <cell r="H1246">
            <v>3.8266666657099999</v>
          </cell>
          <cell r="I1246">
            <v>851.7</v>
          </cell>
          <cell r="P1246">
            <v>2.2599607499999997E-5</v>
          </cell>
          <cell r="Q1246">
            <v>5.3483578746909358E-7</v>
          </cell>
          <cell r="R1246">
            <v>5.9426198607677063E-8</v>
          </cell>
          <cell r="S1246">
            <v>2.6741789373454679E-7</v>
          </cell>
          <cell r="T1246">
            <v>1.1765147916600287</v>
          </cell>
          <cell r="AD1246">
            <v>19.507427431691475</v>
          </cell>
          <cell r="AI1246" t="str">
            <v>F</v>
          </cell>
        </row>
        <row r="1247">
          <cell r="A1247">
            <v>1247</v>
          </cell>
          <cell r="B1247">
            <v>100436</v>
          </cell>
          <cell r="C1247" t="str">
            <v>4-VINYLPYRIDINE</v>
          </cell>
          <cell r="D1247">
            <v>105.14</v>
          </cell>
          <cell r="E1247">
            <v>51.28613839913649</v>
          </cell>
          <cell r="F1247">
            <v>219.48255137007223</v>
          </cell>
          <cell r="G1247">
            <v>0.81608000000000003</v>
          </cell>
          <cell r="H1247">
            <v>226.66666660999999</v>
          </cell>
          <cell r="I1247">
            <v>29100</v>
          </cell>
          <cell r="P1247">
            <v>1.9985894999999997E-5</v>
          </cell>
          <cell r="Q1247">
            <v>5.3483578746909358E-7</v>
          </cell>
          <cell r="R1247">
            <v>5.9426198607677063E-8</v>
          </cell>
          <cell r="S1247">
            <v>2.6741789373454679E-7</v>
          </cell>
          <cell r="T1247">
            <v>0.65321251377534284</v>
          </cell>
          <cell r="AD1247">
            <v>71.69683755804202</v>
          </cell>
          <cell r="AI1247" t="str">
            <v>F</v>
          </cell>
        </row>
        <row r="1248">
          <cell r="A1248">
            <v>1248</v>
          </cell>
          <cell r="B1248">
            <v>100481</v>
          </cell>
          <cell r="C1248" t="str">
            <v>4-CYANOPYRIDINE</v>
          </cell>
          <cell r="D1248">
            <v>104.11</v>
          </cell>
          <cell r="E1248">
            <v>2.8840315031266059</v>
          </cell>
          <cell r="F1248">
            <v>47.173706426848831</v>
          </cell>
          <cell r="G1248">
            <v>9.3828999999999996E-2</v>
          </cell>
          <cell r="H1248">
            <v>6.8933333316100001</v>
          </cell>
          <cell r="I1248">
            <v>40000</v>
          </cell>
          <cell r="P1248">
            <v>4.8997499999999999E-8</v>
          </cell>
          <cell r="Q1248">
            <v>2.1393431498763744E-7</v>
          </cell>
          <cell r="R1248">
            <v>2.3770479443070826E-8</v>
          </cell>
          <cell r="S1248">
            <v>1.0696715749381872E-7</v>
          </cell>
          <cell r="T1248">
            <v>2.5359140979951689</v>
          </cell>
          <cell r="AD1248">
            <v>1.0896825594561705</v>
          </cell>
          <cell r="AI1248" t="str">
            <v>F</v>
          </cell>
        </row>
        <row r="1249">
          <cell r="A1249">
            <v>1249</v>
          </cell>
          <cell r="B1249">
            <v>100549</v>
          </cell>
          <cell r="C1249" t="str">
            <v>3-CYANOPYRIDINE</v>
          </cell>
          <cell r="D1249">
            <v>104.11</v>
          </cell>
          <cell r="E1249">
            <v>2.2908676527677732</v>
          </cell>
          <cell r="F1249">
            <v>36.307805477010156</v>
          </cell>
          <cell r="G1249">
            <v>2.7674000000000001E-2</v>
          </cell>
          <cell r="H1249">
            <v>39.466666656799994</v>
          </cell>
          <cell r="I1249">
            <v>135000</v>
          </cell>
          <cell r="P1249">
            <v>4.8997499999999999E-8</v>
          </cell>
          <cell r="Q1249">
            <v>2.1393431498763744E-7</v>
          </cell>
          <cell r="R1249">
            <v>2.3770479443070826E-8</v>
          </cell>
          <cell r="S1249">
            <v>1.0696715749381872E-7</v>
          </cell>
          <cell r="T1249">
            <v>2.4636317367652989</v>
          </cell>
          <cell r="AD1249">
            <v>1.0454421356941483</v>
          </cell>
          <cell r="AI1249" t="str">
            <v>F</v>
          </cell>
        </row>
        <row r="1250">
          <cell r="A1250">
            <v>1250</v>
          </cell>
          <cell r="B1250">
            <v>100550</v>
          </cell>
          <cell r="C1250" t="str">
            <v>3-PYRIDINEMETHANOL</v>
          </cell>
          <cell r="D1250">
            <v>109.13</v>
          </cell>
          <cell r="E1250">
            <v>0.95499258602143589</v>
          </cell>
          <cell r="F1250">
            <v>10.556015032159298</v>
          </cell>
          <cell r="G1250">
            <v>1.6733266662483348E-5</v>
          </cell>
          <cell r="H1250">
            <v>0.15333333329499998</v>
          </cell>
          <cell r="I1250">
            <v>1000000</v>
          </cell>
          <cell r="P1250">
            <v>3.2462925000000001E-6</v>
          </cell>
          <cell r="Q1250">
            <v>5.3483578746909358E-7</v>
          </cell>
          <cell r="R1250">
            <v>5.9426198607677063E-8</v>
          </cell>
          <cell r="S1250">
            <v>2.6741789373454679E-7</v>
          </cell>
          <cell r="T1250">
            <v>3.1995097205530088</v>
          </cell>
          <cell r="AD1250">
            <v>0.91939047480398117</v>
          </cell>
          <cell r="AI1250" t="str">
            <v>F</v>
          </cell>
        </row>
        <row r="1251">
          <cell r="A1251">
            <v>1251</v>
          </cell>
          <cell r="B1251">
            <v>100641</v>
          </cell>
          <cell r="C1251" t="str">
            <v>CYCLOHEXANONE OXIME</v>
          </cell>
          <cell r="D1251">
            <v>113.16</v>
          </cell>
          <cell r="E1251">
            <v>6.9183097091893666</v>
          </cell>
          <cell r="F1251">
            <v>446.16962458096481</v>
          </cell>
          <cell r="G1251">
            <v>2.3432000000000001E-2</v>
          </cell>
          <cell r="H1251">
            <v>3.7333333324</v>
          </cell>
          <cell r="I1251">
            <v>18000</v>
          </cell>
          <cell r="P1251">
            <v>5.2989299999999998E-6</v>
          </cell>
          <cell r="Q1251">
            <v>5.3483578746909358E-7</v>
          </cell>
          <cell r="R1251">
            <v>5.9426198607677063E-8</v>
          </cell>
          <cell r="S1251">
            <v>2.6741789373454679E-7</v>
          </cell>
          <cell r="T1251">
            <v>2.0170333392987789</v>
          </cell>
          <cell r="AD1251">
            <v>1.4507747890889116</v>
          </cell>
          <cell r="AI1251" t="str">
            <v>F</v>
          </cell>
        </row>
        <row r="1252">
          <cell r="A1252">
            <v>1252</v>
          </cell>
          <cell r="B1252">
            <v>100685</v>
          </cell>
          <cell r="C1252" t="str">
            <v>THIOANISOLE</v>
          </cell>
          <cell r="D1252">
            <v>124.2</v>
          </cell>
          <cell r="E1252">
            <v>549.54087385762534</v>
          </cell>
          <cell r="F1252">
            <v>446.16962458096481</v>
          </cell>
          <cell r="G1252">
            <v>15.872727268759089</v>
          </cell>
          <cell r="H1252">
            <v>64.666666650499991</v>
          </cell>
          <cell r="I1252">
            <v>506</v>
          </cell>
          <cell r="P1252">
            <v>1.0223639999999999E-5</v>
          </cell>
          <cell r="Q1252">
            <v>5.3483578746909358E-7</v>
          </cell>
          <cell r="R1252">
            <v>5.9426198607677063E-8</v>
          </cell>
          <cell r="S1252">
            <v>2.6741789373454679E-7</v>
          </cell>
          <cell r="T1252">
            <v>0.17609125905568079</v>
          </cell>
          <cell r="AD1252">
            <v>40.66305463404283</v>
          </cell>
          <cell r="AI1252" t="str">
            <v>F</v>
          </cell>
        </row>
        <row r="1253">
          <cell r="A1253">
            <v>1253</v>
          </cell>
          <cell r="B1253">
            <v>100709</v>
          </cell>
          <cell r="C1253" t="str">
            <v>2-CYANOPYRIDINE</v>
          </cell>
          <cell r="D1253">
            <v>104.11</v>
          </cell>
          <cell r="E1253">
            <v>2.8183829312644542</v>
          </cell>
          <cell r="F1253">
            <v>47.173706426848831</v>
          </cell>
          <cell r="G1253">
            <v>4.8867959171456483E-2</v>
          </cell>
          <cell r="H1253">
            <v>11.95999999701</v>
          </cell>
          <cell r="I1253">
            <v>25480</v>
          </cell>
          <cell r="P1253">
            <v>4.8997499999999999E-8</v>
          </cell>
          <cell r="Q1253">
            <v>2.1393431498763744E-7</v>
          </cell>
          <cell r="R1253">
            <v>2.3770479443070826E-8</v>
          </cell>
          <cell r="S1253">
            <v>1.0696715749381872E-7</v>
          </cell>
          <cell r="T1253">
            <v>2.5347830295078886</v>
          </cell>
          <cell r="AD1253">
            <v>1.0846759228761493</v>
          </cell>
          <cell r="AI1253" t="str">
            <v>F</v>
          </cell>
        </row>
        <row r="1254">
          <cell r="A1254">
            <v>1254</v>
          </cell>
          <cell r="B1254">
            <v>100710</v>
          </cell>
          <cell r="C1254" t="str">
            <v>2-ETHYLPYRIDINE</v>
          </cell>
          <cell r="D1254">
            <v>107.16</v>
          </cell>
          <cell r="E1254">
            <v>48.977881936844632</v>
          </cell>
          <cell r="F1254">
            <v>219.48255137007223</v>
          </cell>
          <cell r="G1254">
            <v>1.6665000000000001</v>
          </cell>
          <cell r="H1254">
            <v>651.9999998369999</v>
          </cell>
          <cell r="I1254">
            <v>340000</v>
          </cell>
          <cell r="P1254">
            <v>1.5155025000000001E-6</v>
          </cell>
          <cell r="Q1254">
            <v>2.1393431498763744E-7</v>
          </cell>
          <cell r="R1254">
            <v>2.3770479443070826E-8</v>
          </cell>
          <cell r="S1254">
            <v>1.0696715749381872E-7</v>
          </cell>
          <cell r="T1254">
            <v>2.3159703454569089</v>
          </cell>
          <cell r="AD1254">
            <v>4.6068068083009317</v>
          </cell>
          <cell r="AI1254" t="str">
            <v>F</v>
          </cell>
        </row>
        <row r="1255">
          <cell r="A1255">
            <v>1255</v>
          </cell>
          <cell r="B1255">
            <v>100798</v>
          </cell>
          <cell r="C1255" t="str">
            <v>DIOXOLANE</v>
          </cell>
          <cell r="D1255">
            <v>132.16</v>
          </cell>
          <cell r="E1255">
            <v>11.748975549395301</v>
          </cell>
          <cell r="F1255">
            <v>1</v>
          </cell>
          <cell r="G1255">
            <v>53.127153175409852</v>
          </cell>
          <cell r="H1255">
            <v>14266.666663099999</v>
          </cell>
          <cell r="I1255">
            <v>35490</v>
          </cell>
          <cell r="P1255">
            <v>1.5792150000000001E-5</v>
          </cell>
          <cell r="Q1255">
            <v>5.3483578746909358E-7</v>
          </cell>
          <cell r="R1255">
            <v>5.9426198607677063E-8</v>
          </cell>
          <cell r="S1255">
            <v>2.6741789373454679E-7</v>
          </cell>
          <cell r="T1255">
            <v>3.9216865014892583</v>
          </cell>
          <cell r="AD1255">
            <v>1.6822866556529372</v>
          </cell>
          <cell r="AI1255" t="str">
            <v>F</v>
          </cell>
        </row>
        <row r="1256">
          <cell r="A1256">
            <v>1256</v>
          </cell>
          <cell r="B1256">
            <v>1008884</v>
          </cell>
          <cell r="C1256" t="str">
            <v>3-PHENYLPYRIDINE</v>
          </cell>
          <cell r="D1256">
            <v>155.19999999999999</v>
          </cell>
          <cell r="E1256">
            <v>371.53522909717265</v>
          </cell>
          <cell r="F1256">
            <v>2523.4807724805769</v>
          </cell>
          <cell r="G1256">
            <v>1.4235648144589235E-2</v>
          </cell>
          <cell r="H1256">
            <v>4.2266666656100002E-2</v>
          </cell>
          <cell r="I1256">
            <v>460.8</v>
          </cell>
          <cell r="P1256">
            <v>3.0225975000000003E-6</v>
          </cell>
          <cell r="Q1256">
            <v>2.1393431498763744E-7</v>
          </cell>
          <cell r="R1256">
            <v>2.3770479443070826E-8</v>
          </cell>
          <cell r="S1256">
            <v>1.0696715749381872E-7</v>
          </cell>
          <cell r="T1256">
            <v>1.3850697763319288</v>
          </cell>
          <cell r="AD1256">
            <v>26.193890037214903</v>
          </cell>
          <cell r="AI1256" t="str">
            <v>F</v>
          </cell>
        </row>
        <row r="1257">
          <cell r="A1257">
            <v>1257</v>
          </cell>
          <cell r="B1257">
            <v>1008895</v>
          </cell>
          <cell r="C1257" t="str">
            <v>2-PHENYLPYRIDINE</v>
          </cell>
          <cell r="D1257">
            <v>155.19999999999999</v>
          </cell>
          <cell r="E1257">
            <v>426.57951880159294</v>
          </cell>
          <cell r="F1257">
            <v>2523.4807724805769</v>
          </cell>
          <cell r="G1257">
            <v>0.22756078041498501</v>
          </cell>
          <cell r="H1257">
            <v>0.59866666651699996</v>
          </cell>
          <cell r="I1257">
            <v>408.3</v>
          </cell>
          <cell r="P1257">
            <v>3.0225975000000003E-6</v>
          </cell>
          <cell r="Q1257">
            <v>2.1393431498763744E-7</v>
          </cell>
          <cell r="R1257">
            <v>2.3770479443070826E-8</v>
          </cell>
          <cell r="S1257">
            <v>1.0696715749381872E-7</v>
          </cell>
          <cell r="T1257">
            <v>1.5807539599293987</v>
          </cell>
          <cell r="AD1257">
            <v>29.295438297694336</v>
          </cell>
          <cell r="AI1257" t="str">
            <v>F</v>
          </cell>
        </row>
        <row r="1258">
          <cell r="A1258">
            <v>1258</v>
          </cell>
          <cell r="B1258">
            <v>10114586</v>
          </cell>
          <cell r="C1258" t="str">
            <v>Bismark Brown Y</v>
          </cell>
          <cell r="D1258">
            <v>417.3</v>
          </cell>
          <cell r="E1258">
            <v>70.794578438413865</v>
          </cell>
          <cell r="F1258">
            <v>219330.99054806534</v>
          </cell>
          <cell r="G1258">
            <v>3.2478397946716362E-18</v>
          </cell>
          <cell r="H1258">
            <v>1.8266666662099998E-19</v>
          </cell>
          <cell r="I1258">
            <v>23.47</v>
          </cell>
          <cell r="P1258">
            <v>1.3909807499999999E-5</v>
          </cell>
          <cell r="Q1258">
            <v>4.45696489557578E-8</v>
          </cell>
          <cell r="R1258">
            <v>4.9521832173064224E-9</v>
          </cell>
          <cell r="S1258">
            <v>2.22848244778789E-8</v>
          </cell>
          <cell r="T1258">
            <v>-0.49999999999999922</v>
          </cell>
          <cell r="AD1258">
            <v>5.2131473443998102</v>
          </cell>
          <cell r="AI1258" t="str">
            <v>F</v>
          </cell>
        </row>
        <row r="1259">
          <cell r="A1259">
            <v>1259</v>
          </cell>
          <cell r="B1259">
            <v>101202</v>
          </cell>
          <cell r="C1259" t="str">
            <v>Triclocarban</v>
          </cell>
          <cell r="D1259">
            <v>315.58999999999997</v>
          </cell>
          <cell r="E1259">
            <v>79432.823472428237</v>
          </cell>
          <cell r="F1259">
            <v>4056.9532203604567</v>
          </cell>
          <cell r="G1259">
            <v>2.3445591391988061E-4</v>
          </cell>
          <cell r="H1259">
            <v>4.8133333321300004E-7</v>
          </cell>
          <cell r="I1259">
            <v>0.64790000000000003</v>
          </cell>
          <cell r="P1259">
            <v>1.5912315000000001E-5</v>
          </cell>
          <cell r="Q1259">
            <v>1.3370894686727339E-7</v>
          </cell>
          <cell r="R1259">
            <v>1.4856549651919266E-8</v>
          </cell>
          <cell r="S1259">
            <v>6.6854473433636697E-8</v>
          </cell>
          <cell r="T1259">
            <v>-1.7643541444705213</v>
          </cell>
          <cell r="AD1259">
            <v>441.67213441297673</v>
          </cell>
          <cell r="AI1259" t="str">
            <v>F</v>
          </cell>
        </row>
        <row r="1260">
          <cell r="A1260">
            <v>1260</v>
          </cell>
          <cell r="B1260">
            <v>101553</v>
          </cell>
          <cell r="C1260" t="str">
            <v>4-BROMOPHENYL PHENYL ETHER</v>
          </cell>
          <cell r="D1260">
            <v>249.11</v>
          </cell>
          <cell r="E1260">
            <v>87096.358995608287</v>
          </cell>
          <cell r="F1260">
            <v>3076.8051937597525</v>
          </cell>
          <cell r="G1260">
            <v>34.407458554934045</v>
          </cell>
          <cell r="H1260">
            <v>0.19999999994999998</v>
          </cell>
          <cell r="I1260">
            <v>1.448</v>
          </cell>
          <cell r="P1260">
            <v>3.8532075000000003E-6</v>
          </cell>
          <cell r="Q1260">
            <v>2.1393431498763744E-7</v>
          </cell>
          <cell r="R1260">
            <v>2.3770479443070826E-8</v>
          </cell>
          <cell r="S1260">
            <v>1.0696715749381872E-7</v>
          </cell>
          <cell r="T1260">
            <v>0.12334063438325382</v>
          </cell>
          <cell r="AD1260">
            <v>1466.5605552782747</v>
          </cell>
          <cell r="AI1260" t="str">
            <v>F</v>
          </cell>
        </row>
        <row r="1261">
          <cell r="A1261">
            <v>1261</v>
          </cell>
          <cell r="B1261">
            <v>101815</v>
          </cell>
          <cell r="C1261" t="str">
            <v>BENZENE, 1,1'-METHYLENEBIS-</v>
          </cell>
          <cell r="D1261">
            <v>168.24</v>
          </cell>
          <cell r="E1261">
            <v>13803.842646028841</v>
          </cell>
          <cell r="F1261">
            <v>9160.0954684442968</v>
          </cell>
          <cell r="G1261">
            <v>13.029</v>
          </cell>
          <cell r="H1261">
            <v>1.094666666393</v>
          </cell>
          <cell r="I1261">
            <v>14.1</v>
          </cell>
          <cell r="P1261">
            <v>7.9681049999999995E-6</v>
          </cell>
          <cell r="Q1261">
            <v>5.3483578746909358E-7</v>
          </cell>
          <cell r="R1261">
            <v>5.9426198607677063E-8</v>
          </cell>
          <cell r="S1261">
            <v>2.6741789373454679E-7</v>
          </cell>
          <cell r="T1261">
            <v>0.57403126772771884</v>
          </cell>
          <cell r="AD1261">
            <v>869.56089325459493</v>
          </cell>
          <cell r="AI1261" t="str">
            <v>F</v>
          </cell>
        </row>
        <row r="1262">
          <cell r="A1262">
            <v>1262</v>
          </cell>
          <cell r="B1262">
            <v>101826</v>
          </cell>
          <cell r="C1262" t="str">
            <v>2-BENZYLPYRIDINE</v>
          </cell>
          <cell r="D1262">
            <v>169.23</v>
          </cell>
          <cell r="E1262">
            <v>1148.1536214968839</v>
          </cell>
          <cell r="F1262">
            <v>4507.1291210910986</v>
          </cell>
          <cell r="G1262">
            <v>4.6967822328330959E-2</v>
          </cell>
          <cell r="H1262">
            <v>0.83733333312399993</v>
          </cell>
          <cell r="I1262">
            <v>3017</v>
          </cell>
          <cell r="P1262">
            <v>5.0238449999999998E-6</v>
          </cell>
          <cell r="Q1262">
            <v>2.1393431498763744E-7</v>
          </cell>
          <cell r="R1262">
            <v>2.3770479443070826E-8</v>
          </cell>
          <cell r="S1262">
            <v>1.0696715749381872E-7</v>
          </cell>
          <cell r="T1262">
            <v>1.5204835327407888</v>
          </cell>
          <cell r="AD1262">
            <v>47.054373995318066</v>
          </cell>
          <cell r="AI1262" t="str">
            <v>F</v>
          </cell>
        </row>
        <row r="1263">
          <cell r="A1263">
            <v>1263</v>
          </cell>
          <cell r="B1263">
            <v>102089</v>
          </cell>
          <cell r="C1263" t="str">
            <v>THIOCARBANILIDE</v>
          </cell>
          <cell r="D1263">
            <v>228.31</v>
          </cell>
          <cell r="E1263">
            <v>1621.8100973589308</v>
          </cell>
          <cell r="F1263">
            <v>1184.1316792087612</v>
          </cell>
          <cell r="G1263">
            <v>1.5060277426728471E-3</v>
          </cell>
          <cell r="H1263">
            <v>3.6933333324100002E-4</v>
          </cell>
          <cell r="I1263">
            <v>55.99</v>
          </cell>
          <cell r="P1263">
            <v>6.3986924999999997E-5</v>
          </cell>
          <cell r="Q1263">
            <v>2.1393431498763744E-7</v>
          </cell>
          <cell r="R1263">
            <v>2.3770479443070826E-8</v>
          </cell>
          <cell r="S1263">
            <v>1.0696715749381872E-7</v>
          </cell>
          <cell r="T1263">
            <v>1.2502383077730488</v>
          </cell>
          <cell r="AD1263">
            <v>26.491100485162757</v>
          </cell>
          <cell r="AI1263" t="str">
            <v>F</v>
          </cell>
        </row>
        <row r="1264">
          <cell r="A1264">
            <v>1264</v>
          </cell>
          <cell r="B1264">
            <v>102272</v>
          </cell>
          <cell r="C1264" t="str">
            <v>Benzenamine, N-ethyl-3-methyl-</v>
          </cell>
          <cell r="D1264">
            <v>135.21</v>
          </cell>
          <cell r="E1264">
            <v>457.0881896148756</v>
          </cell>
          <cell r="F1264">
            <v>239.99378768098811</v>
          </cell>
          <cell r="G1264">
            <v>4.8223839063484375</v>
          </cell>
          <cell r="H1264">
            <v>16.666666662499999</v>
          </cell>
          <cell r="I1264">
            <v>467.3</v>
          </cell>
          <cell r="P1264">
            <v>9.0264180000000001E-5</v>
          </cell>
          <cell r="Q1264">
            <v>2.1393431498763744E-7</v>
          </cell>
          <cell r="R1264">
            <v>2.3770479443070826E-8</v>
          </cell>
          <cell r="S1264">
            <v>1.0696715749381872E-7</v>
          </cell>
          <cell r="T1264">
            <v>1.3935752032695787</v>
          </cell>
          <cell r="AD1264">
            <v>38.097808984641908</v>
          </cell>
          <cell r="AI1264" t="str">
            <v>F</v>
          </cell>
        </row>
        <row r="1265">
          <cell r="A1265">
            <v>1265</v>
          </cell>
          <cell r="B1265">
            <v>102818</v>
          </cell>
          <cell r="C1265" t="str">
            <v>2-Dibutylaminoethanol</v>
          </cell>
          <cell r="D1265">
            <v>173.3</v>
          </cell>
          <cell r="E1265">
            <v>102.32929922807544</v>
          </cell>
          <cell r="F1265">
            <v>49.113399964699816</v>
          </cell>
          <cell r="G1265">
            <v>7.1630666648759E-2</v>
          </cell>
          <cell r="H1265">
            <v>1.65333333292</v>
          </cell>
          <cell r="I1265">
            <v>4000</v>
          </cell>
          <cell r="P1265">
            <v>8.0753437500000004E-5</v>
          </cell>
          <cell r="Q1265">
            <v>9.2532143160742838E-7</v>
          </cell>
          <cell r="R1265">
            <v>1.0281349240082538E-7</v>
          </cell>
          <cell r="S1265">
            <v>4.6266071580371419E-7</v>
          </cell>
          <cell r="T1265">
            <v>1.7697826728973789</v>
          </cell>
          <cell r="AD1265">
            <v>9.8670000000000009</v>
          </cell>
          <cell r="AE1265" t="str">
            <v>F</v>
          </cell>
          <cell r="AI1265" t="str">
            <v>F</v>
          </cell>
        </row>
        <row r="1266">
          <cell r="A1266">
            <v>1266</v>
          </cell>
          <cell r="B1266">
            <v>102976</v>
          </cell>
          <cell r="C1266" t="str">
            <v>BENZENEMETHANAMINE, N-(1-METHYLETHYL)-</v>
          </cell>
          <cell r="D1266">
            <v>149.24</v>
          </cell>
          <cell r="E1266">
            <v>67.60829753919819</v>
          </cell>
          <cell r="F1266">
            <v>852.70733734362955</v>
          </cell>
          <cell r="G1266">
            <v>0.33709144368234684</v>
          </cell>
          <cell r="H1266">
            <v>48.133333321299993</v>
          </cell>
          <cell r="I1266">
            <v>21310</v>
          </cell>
          <cell r="P1266">
            <v>7.1180872500000003E-5</v>
          </cell>
          <cell r="Q1266">
            <v>5.3483578746909358E-7</v>
          </cell>
          <cell r="R1266">
            <v>5.9426198607677063E-8</v>
          </cell>
          <cell r="S1266">
            <v>2.6741789373454679E-7</v>
          </cell>
          <cell r="T1266">
            <v>1.2844307338445187</v>
          </cell>
          <cell r="AD1266">
            <v>7.4889999999999999</v>
          </cell>
          <cell r="AE1266" t="str">
            <v>F</v>
          </cell>
          <cell r="AI1266" t="str">
            <v>F</v>
          </cell>
        </row>
        <row r="1267">
          <cell r="A1267">
            <v>1267</v>
          </cell>
          <cell r="B1267">
            <v>103059</v>
          </cell>
          <cell r="C1267" t="str">
            <v>Benzenepropanol, ,alpha,,,alpha,-dimethyl-</v>
          </cell>
          <cell r="D1267">
            <v>164.25</v>
          </cell>
          <cell r="E1267">
            <v>851.13803820237763</v>
          </cell>
          <cell r="F1267">
            <v>154.84600317618228</v>
          </cell>
          <cell r="G1267">
            <v>0.1305406619413052</v>
          </cell>
          <cell r="H1267">
            <v>0.53066666653399996</v>
          </cell>
          <cell r="I1267">
            <v>667.7</v>
          </cell>
          <cell r="P1267">
            <v>8.6497575000000002E-6</v>
          </cell>
          <cell r="Q1267">
            <v>2.1393431498763744E-7</v>
          </cell>
          <cell r="R1267">
            <v>2.3770479443070826E-8</v>
          </cell>
          <cell r="S1267">
            <v>1.0696715749381872E-7</v>
          </cell>
          <cell r="T1267">
            <v>1.5211380837040287</v>
          </cell>
          <cell r="AD1267">
            <v>42.344791616920759</v>
          </cell>
          <cell r="AI1267" t="str">
            <v>F</v>
          </cell>
        </row>
        <row r="1268">
          <cell r="A1268">
            <v>1268</v>
          </cell>
          <cell r="B1268">
            <v>1031078</v>
          </cell>
          <cell r="C1268" t="str">
            <v>ENDOSULFAN SULFATE</v>
          </cell>
          <cell r="D1268">
            <v>422.92</v>
          </cell>
          <cell r="E1268">
            <v>4570.8818961487532</v>
          </cell>
          <cell r="F1268">
            <v>9846.9107137694045</v>
          </cell>
          <cell r="G1268">
            <v>3.2825E-2</v>
          </cell>
          <cell r="H1268">
            <v>3.7333333324000003E-5</v>
          </cell>
          <cell r="I1268">
            <v>0.48</v>
          </cell>
          <cell r="P1268">
            <v>6.125339999999999E-6</v>
          </cell>
          <cell r="Q1268">
            <v>4.45696489557578E-8</v>
          </cell>
          <cell r="R1268">
            <v>4.9521832173064224E-9</v>
          </cell>
          <cell r="S1268">
            <v>2.22848244778789E-8</v>
          </cell>
          <cell r="T1268">
            <v>-0.69860116744900114</v>
          </cell>
          <cell r="AD1268">
            <v>382.91290212080986</v>
          </cell>
          <cell r="AI1268" t="str">
            <v>F</v>
          </cell>
        </row>
        <row r="1269">
          <cell r="A1269">
            <v>1269</v>
          </cell>
          <cell r="B1269">
            <v>103742</v>
          </cell>
          <cell r="C1269" t="str">
            <v>2-PYRIDINEETHANOL</v>
          </cell>
          <cell r="D1269">
            <v>123.16</v>
          </cell>
          <cell r="E1269">
            <v>1.3182567385564072</v>
          </cell>
          <cell r="F1269">
            <v>28.183829312644548</v>
          </cell>
          <cell r="G1269">
            <v>1.5271839996182035E-4</v>
          </cell>
          <cell r="H1269">
            <v>1.2399999996899997</v>
          </cell>
          <cell r="I1269">
            <v>1000000</v>
          </cell>
          <cell r="P1269">
            <v>4.6718100000000006E-6</v>
          </cell>
          <cell r="Q1269">
            <v>5.3483578746909358E-7</v>
          </cell>
          <cell r="R1269">
            <v>5.9426198607677063E-8</v>
          </cell>
          <cell r="S1269">
            <v>2.6741789373454679E-7</v>
          </cell>
          <cell r="T1269">
            <v>0.83947804737418874</v>
          </cell>
          <cell r="AD1269">
            <v>0.94362622027672682</v>
          </cell>
          <cell r="AI1269" t="str">
            <v>F</v>
          </cell>
        </row>
        <row r="1270">
          <cell r="A1270">
            <v>1270</v>
          </cell>
          <cell r="B1270">
            <v>103764</v>
          </cell>
          <cell r="C1270" t="str">
            <v>1-Piperazineethanol</v>
          </cell>
          <cell r="D1270">
            <v>130.19</v>
          </cell>
          <cell r="E1270">
            <v>2.7542287033381647E-2</v>
          </cell>
          <cell r="F1270">
            <v>3.3775361033186906</v>
          </cell>
          <cell r="G1270">
            <v>3.5758853324393621E-5</v>
          </cell>
          <cell r="H1270">
            <v>0.27466666659799999</v>
          </cell>
          <cell r="I1270">
            <v>1000000</v>
          </cell>
          <cell r="P1270">
            <v>1.399357575E-4</v>
          </cell>
          <cell r="Q1270">
            <v>5.3483578746909358E-7</v>
          </cell>
          <cell r="R1270">
            <v>5.9426198607677063E-8</v>
          </cell>
          <cell r="S1270">
            <v>2.6741789373454679E-7</v>
          </cell>
          <cell r="T1270">
            <v>3.5058280338548289</v>
          </cell>
          <cell r="AD1270">
            <v>0.89351119860521966</v>
          </cell>
          <cell r="AI1270" t="str">
            <v>F</v>
          </cell>
        </row>
        <row r="1271">
          <cell r="A1271">
            <v>1271</v>
          </cell>
          <cell r="B1271">
            <v>103844</v>
          </cell>
          <cell r="C1271" t="str">
            <v>ACETANILIDE</v>
          </cell>
          <cell r="D1271">
            <v>135.16999999999999</v>
          </cell>
          <cell r="E1271">
            <v>14.454397707459275</v>
          </cell>
          <cell r="F1271">
            <v>26.915348039269158</v>
          </cell>
          <cell r="G1271">
            <v>5.6408972338532076E-4</v>
          </cell>
          <cell r="H1271">
            <v>2.6666666660000001E-2</v>
          </cell>
          <cell r="I1271">
            <v>6390</v>
          </cell>
          <cell r="P1271">
            <v>9.3888900000000002E-6</v>
          </cell>
          <cell r="Q1271">
            <v>5.3483578746909358E-7</v>
          </cell>
          <cell r="R1271">
            <v>5.9426198607677063E-8</v>
          </cell>
          <cell r="S1271">
            <v>2.6741789373454679E-7</v>
          </cell>
          <cell r="T1271">
            <v>1.7293189245128189</v>
          </cell>
          <cell r="AD1271">
            <v>1.6368165214278085</v>
          </cell>
          <cell r="AI1271" t="str">
            <v>F</v>
          </cell>
        </row>
        <row r="1272">
          <cell r="A1272">
            <v>1272</v>
          </cell>
          <cell r="B1272">
            <v>104132</v>
          </cell>
          <cell r="C1272" t="str">
            <v>BENZENAMINE, 4-BUTYL-</v>
          </cell>
          <cell r="D1272">
            <v>149.24</v>
          </cell>
          <cell r="E1272">
            <v>1122.0184543019636</v>
          </cell>
          <cell r="F1272">
            <v>713.83855360166365</v>
          </cell>
          <cell r="G1272">
            <v>1.0472982453522104</v>
          </cell>
          <cell r="H1272">
            <v>1.3333333329999999</v>
          </cell>
          <cell r="I1272">
            <v>190</v>
          </cell>
          <cell r="P1272">
            <v>1.012690875E-4</v>
          </cell>
          <cell r="Q1272">
            <v>5.3483578746909358E-7</v>
          </cell>
          <cell r="R1272">
            <v>5.9426198607677063E-8</v>
          </cell>
          <cell r="S1272">
            <v>2.6741789373454679E-7</v>
          </cell>
          <cell r="T1272">
            <v>0.70757017609792872</v>
          </cell>
          <cell r="AD1272">
            <v>64.268771731702017</v>
          </cell>
          <cell r="AI1272" t="str">
            <v>F</v>
          </cell>
        </row>
        <row r="1273">
          <cell r="A1273">
            <v>1273</v>
          </cell>
          <cell r="B1273">
            <v>104427</v>
          </cell>
          <cell r="C1273" t="str">
            <v>P-DODECYLANILINE</v>
          </cell>
          <cell r="D1273">
            <v>261.45</v>
          </cell>
          <cell r="E1273">
            <v>10715193.052376067</v>
          </cell>
          <cell r="F1273">
            <v>86856.035034877685</v>
          </cell>
          <cell r="G1273">
            <v>2.0334999994916247E-3</v>
          </cell>
          <cell r="H1273">
            <v>4.6666666654999996E-3</v>
          </cell>
          <cell r="I1273">
            <v>600</v>
          </cell>
          <cell r="P1273">
            <v>1.0974737249999999E-4</v>
          </cell>
          <cell r="Q1273">
            <v>2.1393431498763744E-7</v>
          </cell>
          <cell r="R1273">
            <v>2.3770479443070826E-8</v>
          </cell>
          <cell r="S1273">
            <v>1.0696715749381872E-7</v>
          </cell>
          <cell r="T1273">
            <v>-3.4497716469449013</v>
          </cell>
          <cell r="AD1273">
            <v>5288.1041493130651</v>
          </cell>
          <cell r="AI1273" t="str">
            <v>F</v>
          </cell>
        </row>
        <row r="1274">
          <cell r="A1274">
            <v>1274</v>
          </cell>
          <cell r="B1274">
            <v>10443706</v>
          </cell>
          <cell r="C1274" t="str">
            <v>MCPB-ETHYL</v>
          </cell>
          <cell r="D1274">
            <v>256.73</v>
          </cell>
          <cell r="E1274">
            <v>18197.008586099837</v>
          </cell>
          <cell r="F1274">
            <v>727.7798045368246</v>
          </cell>
          <cell r="G1274">
            <v>4.8783000000000003E-3</v>
          </cell>
          <cell r="H1274">
            <v>1.90666666619E-4</v>
          </cell>
          <cell r="I1274">
            <v>10</v>
          </cell>
          <cell r="P1274">
            <v>1.56593325E-5</v>
          </cell>
          <cell r="Q1274">
            <v>2.1393431498763744E-7</v>
          </cell>
          <cell r="R1274">
            <v>2.3770479443070826E-8</v>
          </cell>
          <cell r="S1274">
            <v>1.0696715749381872E-7</v>
          </cell>
          <cell r="T1274">
            <v>0.39794000867203677</v>
          </cell>
          <cell r="AD1274">
            <v>117.00380894230477</v>
          </cell>
          <cell r="AI1274" t="str">
            <v>F</v>
          </cell>
        </row>
        <row r="1275">
          <cell r="A1275">
            <v>1275</v>
          </cell>
          <cell r="B1275">
            <v>104438</v>
          </cell>
          <cell r="C1275" t="str">
            <v>PHENOL, 4-DODECYL-</v>
          </cell>
          <cell r="D1275">
            <v>262.44</v>
          </cell>
          <cell r="E1275">
            <v>81283051.616410136</v>
          </cell>
          <cell r="F1275">
            <v>231579.44032250793</v>
          </cell>
          <cell r="G1275">
            <v>5.9748775040742093</v>
          </cell>
          <cell r="H1275">
            <v>3.0666666658999998E-4</v>
          </cell>
          <cell r="I1275">
            <v>1.3469999999999999E-2</v>
          </cell>
          <cell r="P1275">
            <v>4.1944155000000001E-5</v>
          </cell>
          <cell r="Q1275">
            <v>5.3483578746909358E-7</v>
          </cell>
          <cell r="R1275">
            <v>5.9426198607677063E-8</v>
          </cell>
          <cell r="S1275">
            <v>2.6741789373454679E-7</v>
          </cell>
          <cell r="T1275">
            <v>-1.1399203482970213</v>
          </cell>
          <cell r="AD1275">
            <v>4865.1921798495359</v>
          </cell>
          <cell r="AI1275" t="str">
            <v>F</v>
          </cell>
        </row>
        <row r="1276">
          <cell r="A1276">
            <v>1276</v>
          </cell>
          <cell r="B1276">
            <v>104518</v>
          </cell>
          <cell r="C1276" t="str">
            <v>N-BUTYLBENZENE</v>
          </cell>
          <cell r="D1276">
            <v>134.22</v>
          </cell>
          <cell r="E1276">
            <v>23988.329190194923</v>
          </cell>
          <cell r="F1276">
            <v>2454.7089156850338</v>
          </cell>
          <cell r="G1276">
            <v>1605.9</v>
          </cell>
          <cell r="H1276">
            <v>141.33333329799999</v>
          </cell>
          <cell r="I1276">
            <v>11.8</v>
          </cell>
          <cell r="P1276">
            <v>6.5422800000000003E-6</v>
          </cell>
          <cell r="Q1276">
            <v>5.3483578746909358E-7</v>
          </cell>
          <cell r="R1276">
            <v>5.9426198607677063E-8</v>
          </cell>
          <cell r="S1276">
            <v>2.6741789373454679E-7</v>
          </cell>
          <cell r="T1276">
            <v>-0.61048638020488322</v>
          </cell>
          <cell r="AD1276">
            <v>317.541140289184</v>
          </cell>
          <cell r="AI1276" t="str">
            <v>F</v>
          </cell>
        </row>
        <row r="1277">
          <cell r="A1277">
            <v>1277</v>
          </cell>
          <cell r="B1277">
            <v>104858</v>
          </cell>
          <cell r="C1277" t="str">
            <v>4-METHYLBENZONITRILE</v>
          </cell>
          <cell r="D1277">
            <v>117.15</v>
          </cell>
          <cell r="E1277">
            <v>123.02687708123821</v>
          </cell>
          <cell r="F1277">
            <v>153.85088542764089</v>
          </cell>
          <cell r="G1277">
            <v>5.3072731206879444</v>
          </cell>
          <cell r="H1277">
            <v>41.733333322899995</v>
          </cell>
          <cell r="I1277">
            <v>921.2</v>
          </cell>
          <cell r="P1277">
            <v>7.7609250000000008E-7</v>
          </cell>
          <cell r="Q1277">
            <v>5.3483578746909358E-7</v>
          </cell>
          <cell r="R1277">
            <v>5.9426198607677063E-8</v>
          </cell>
          <cell r="S1277">
            <v>2.6741789373454679E-7</v>
          </cell>
          <cell r="T1277">
            <v>1.8723602558012087</v>
          </cell>
          <cell r="AD1277">
            <v>12.626994752949724</v>
          </cell>
          <cell r="AI1277" t="str">
            <v>F</v>
          </cell>
        </row>
        <row r="1278">
          <cell r="A1278">
            <v>1278</v>
          </cell>
          <cell r="B1278">
            <v>104870</v>
          </cell>
          <cell r="C1278" t="str">
            <v>P-TOLUALDEHYDE</v>
          </cell>
          <cell r="D1278">
            <v>120.15</v>
          </cell>
          <cell r="E1278">
            <v>181.9700858609983</v>
          </cell>
          <cell r="F1278">
            <v>17.786889211498959</v>
          </cell>
          <cell r="G1278">
            <v>1.7573999999999999</v>
          </cell>
          <cell r="H1278">
            <v>33.333333324999998</v>
          </cell>
          <cell r="I1278">
            <v>2270</v>
          </cell>
          <cell r="P1278">
            <v>1.40176875E-5</v>
          </cell>
          <cell r="Q1278">
            <v>5.3483578746909358E-7</v>
          </cell>
          <cell r="R1278">
            <v>5.9426198607677063E-8</v>
          </cell>
          <cell r="S1278">
            <v>2.6741789373454679E-7</v>
          </cell>
          <cell r="T1278">
            <v>1.8277245770266988</v>
          </cell>
          <cell r="AD1278">
            <v>18.390773683280813</v>
          </cell>
          <cell r="AI1278" t="str">
            <v>F</v>
          </cell>
        </row>
        <row r="1279">
          <cell r="A1279">
            <v>1279</v>
          </cell>
          <cell r="B1279">
            <v>104905</v>
          </cell>
          <cell r="C1279" t="str">
            <v>5-ETHYL-2-METHYLPYRIDINE</v>
          </cell>
          <cell r="D1279">
            <v>121.18</v>
          </cell>
          <cell r="E1279">
            <v>245.4708915685033</v>
          </cell>
          <cell r="F1279">
            <v>352.20863561846801</v>
          </cell>
          <cell r="G1279">
            <v>1.919</v>
          </cell>
          <cell r="H1279">
            <v>190.66666661899998</v>
          </cell>
          <cell r="I1279">
            <v>12000</v>
          </cell>
          <cell r="P1279">
            <v>1.8105524999999999E-6</v>
          </cell>
          <cell r="Q1279">
            <v>2.1393431498763744E-7</v>
          </cell>
          <cell r="R1279">
            <v>2.3770479443070826E-8</v>
          </cell>
          <cell r="S1279">
            <v>1.0696715749381872E-7</v>
          </cell>
          <cell r="T1279">
            <v>1.6079908585471687</v>
          </cell>
          <cell r="AD1279">
            <v>14.397928084586919</v>
          </cell>
          <cell r="AI1279" t="str">
            <v>F</v>
          </cell>
        </row>
        <row r="1280">
          <cell r="A1280">
            <v>1280</v>
          </cell>
          <cell r="B1280">
            <v>104949</v>
          </cell>
          <cell r="C1280" t="str">
            <v>p-Anisidine</v>
          </cell>
          <cell r="D1280">
            <v>123.16</v>
          </cell>
          <cell r="E1280">
            <v>8.9125093813374576</v>
          </cell>
          <cell r="F1280">
            <v>85.113803820237663</v>
          </cell>
          <cell r="G1280">
            <v>6.6659999999999992E-3</v>
          </cell>
          <cell r="H1280">
            <v>3.9999999989999995</v>
          </cell>
          <cell r="I1280">
            <v>21000</v>
          </cell>
          <cell r="P1280">
            <v>7.0458480000000002E-5</v>
          </cell>
          <cell r="Q1280">
            <v>2.1393431498763744E-7</v>
          </cell>
          <cell r="R1280">
            <v>2.3770479443070826E-8</v>
          </cell>
          <cell r="S1280">
            <v>1.0696715749381872E-7</v>
          </cell>
          <cell r="T1280">
            <v>0.6306435982376728</v>
          </cell>
          <cell r="AD1280">
            <v>1.6285458868290699</v>
          </cell>
          <cell r="AI1280" t="str">
            <v>F</v>
          </cell>
        </row>
        <row r="1281">
          <cell r="A1281">
            <v>1281</v>
          </cell>
          <cell r="B1281">
            <v>105395</v>
          </cell>
          <cell r="C1281" t="str">
            <v>ETHYL CHLOROACETATE</v>
          </cell>
          <cell r="D1281">
            <v>122.55</v>
          </cell>
          <cell r="E1281">
            <v>8.709635899560805</v>
          </cell>
          <cell r="F1281">
            <v>10.648783561269632</v>
          </cell>
          <cell r="G1281">
            <v>4.1006</v>
          </cell>
          <cell r="H1281">
            <v>649.33333317099994</v>
          </cell>
          <cell r="I1281">
            <v>19400</v>
          </cell>
          <cell r="P1281">
            <v>9.0848250000000001E-7</v>
          </cell>
          <cell r="Q1281">
            <v>5.3483578746909358E-7</v>
          </cell>
          <cell r="R1281">
            <v>5.9426198607677063E-8</v>
          </cell>
          <cell r="S1281">
            <v>2.6741789373454679E-7</v>
          </cell>
          <cell r="T1281">
            <v>6.0286965602924791E-2</v>
          </cell>
          <cell r="AD1281">
            <v>1.3040672851598143</v>
          </cell>
          <cell r="AI1281" t="str">
            <v>F</v>
          </cell>
        </row>
        <row r="1282">
          <cell r="A1282">
            <v>1282</v>
          </cell>
          <cell r="B1282">
            <v>10540291</v>
          </cell>
          <cell r="C1282" t="str">
            <v>Tamoxifen</v>
          </cell>
          <cell r="D1282">
            <v>371.53</v>
          </cell>
          <cell r="E1282">
            <v>1995262.31496888</v>
          </cell>
          <cell r="F1282">
            <v>2612161.3543992075</v>
          </cell>
          <cell r="G1282">
            <v>8.8532630831861317E-3</v>
          </cell>
          <cell r="H1282">
            <v>4.6133333321799993E-6</v>
          </cell>
          <cell r="I1282">
            <v>0.19359999999999999</v>
          </cell>
          <cell r="P1282">
            <v>1.8069289500000001E-4</v>
          </cell>
          <cell r="Q1282">
            <v>1.3370894686727339E-7</v>
          </cell>
          <cell r="R1282">
            <v>1.4856549651919266E-8</v>
          </cell>
          <cell r="S1282">
            <v>6.6854473433636697E-8</v>
          </cell>
          <cell r="T1282">
            <v>-1.6108339156354612</v>
          </cell>
          <cell r="AD1282">
            <v>6689</v>
          </cell>
          <cell r="AE1282" t="str">
            <v>F</v>
          </cell>
          <cell r="AI1282" t="str">
            <v>F</v>
          </cell>
        </row>
        <row r="1283">
          <cell r="A1283">
            <v>1283</v>
          </cell>
          <cell r="B1283">
            <v>105464</v>
          </cell>
          <cell r="C1283" t="str">
            <v>S-BUTYLACETATE</v>
          </cell>
          <cell r="D1283">
            <v>116.16</v>
          </cell>
          <cell r="E1283">
            <v>52.480746024977286</v>
          </cell>
          <cell r="F1283">
            <v>16.32300072818996</v>
          </cell>
          <cell r="G1283">
            <v>42.319000000000003</v>
          </cell>
          <cell r="H1283">
            <v>2266.6666660999999</v>
          </cell>
          <cell r="I1283">
            <v>6200</v>
          </cell>
          <cell r="P1283">
            <v>4.1250000000000003E-6</v>
          </cell>
          <cell r="Q1283">
            <v>5.3483578746909358E-7</v>
          </cell>
          <cell r="R1283">
            <v>5.9426198607677063E-8</v>
          </cell>
          <cell r="S1283">
            <v>2.6741789373454679E-7</v>
          </cell>
          <cell r="T1283">
            <v>2.1334214743502886</v>
          </cell>
          <cell r="AD1283">
            <v>3.443499307633386</v>
          </cell>
          <cell r="AI1283" t="str">
            <v>F</v>
          </cell>
        </row>
        <row r="1284">
          <cell r="A1284">
            <v>1284</v>
          </cell>
          <cell r="B1284">
            <v>1058920</v>
          </cell>
          <cell r="C1284" t="str">
            <v>MORDANT BLUE 13</v>
          </cell>
          <cell r="D1284">
            <v>474.85</v>
          </cell>
          <cell r="E1284">
            <v>61.659500186148257</v>
          </cell>
          <cell r="F1284">
            <v>70615.493735850876</v>
          </cell>
          <cell r="G1284">
            <v>5.4542844001985697E-20</v>
          </cell>
          <cell r="H1284">
            <v>4.9999999987499997E-21</v>
          </cell>
          <cell r="I1284">
            <v>43.53</v>
          </cell>
          <cell r="P1284">
            <v>5.4605249999999997E-6</v>
          </cell>
          <cell r="Q1284">
            <v>1.3370894686727339E-7</v>
          </cell>
          <cell r="R1284">
            <v>1.4856549651919266E-8</v>
          </cell>
          <cell r="S1284">
            <v>6.6854473433636697E-8</v>
          </cell>
          <cell r="T1284">
            <v>2.5185139398778786</v>
          </cell>
          <cell r="AD1284">
            <v>3.1619999999999999</v>
          </cell>
          <cell r="AE1284" t="str">
            <v>F</v>
          </cell>
          <cell r="AI1284" t="str">
            <v>F</v>
          </cell>
        </row>
        <row r="1285">
          <cell r="A1285">
            <v>1285</v>
          </cell>
          <cell r="B1285">
            <v>106401</v>
          </cell>
          <cell r="C1285" t="str">
            <v>P-BROMOANILINE</v>
          </cell>
          <cell r="D1285">
            <v>172.03</v>
          </cell>
          <cell r="E1285">
            <v>181.9700858609983</v>
          </cell>
          <cell r="F1285">
            <v>91.201083935590972</v>
          </cell>
          <cell r="G1285">
            <v>0.74326437413614987</v>
          </cell>
          <cell r="H1285">
            <v>3.0533333325699998</v>
          </cell>
          <cell r="I1285">
            <v>706.7</v>
          </cell>
          <cell r="P1285">
            <v>2.3139885000000001E-5</v>
          </cell>
          <cell r="Q1285">
            <v>2.1393431498763744E-7</v>
          </cell>
          <cell r="R1285">
            <v>2.3770479443070826E-8</v>
          </cell>
          <cell r="S1285">
            <v>1.0696715749381872E-7</v>
          </cell>
          <cell r="T1285">
            <v>1.4422985700054587</v>
          </cell>
          <cell r="AD1285">
            <v>16.538647847713285</v>
          </cell>
          <cell r="AI1285" t="str">
            <v>F</v>
          </cell>
        </row>
        <row r="1286">
          <cell r="A1286">
            <v>1286</v>
          </cell>
          <cell r="B1286">
            <v>106412</v>
          </cell>
          <cell r="C1286" t="str">
            <v>P-BROMOPHENOL</v>
          </cell>
          <cell r="D1286">
            <v>173.01</v>
          </cell>
          <cell r="E1286">
            <v>389.04514499428063</v>
          </cell>
          <cell r="F1286">
            <v>257.03957827688663</v>
          </cell>
          <cell r="G1286">
            <v>1.5250999999999999E-2</v>
          </cell>
          <cell r="H1286">
            <v>1.55999999961</v>
          </cell>
          <cell r="I1286">
            <v>14000</v>
          </cell>
          <cell r="P1286">
            <v>7.2690974999999994E-6</v>
          </cell>
          <cell r="Q1286">
            <v>2.1393431498763744E-7</v>
          </cell>
          <cell r="R1286">
            <v>2.3770479443070826E-8</v>
          </cell>
          <cell r="S1286">
            <v>1.0696715749381872E-7</v>
          </cell>
          <cell r="T1286">
            <v>0.86498208815311872</v>
          </cell>
          <cell r="AD1286">
            <v>14.95202450017057</v>
          </cell>
          <cell r="AI1286" t="str">
            <v>F</v>
          </cell>
        </row>
        <row r="1287">
          <cell r="A1287">
            <v>1287</v>
          </cell>
          <cell r="B1287">
            <v>106638</v>
          </cell>
          <cell r="C1287" t="str">
            <v>ISOBUTYL ACRYLATE</v>
          </cell>
          <cell r="D1287">
            <v>128.16999999999999</v>
          </cell>
          <cell r="E1287">
            <v>165.95869074375622</v>
          </cell>
          <cell r="F1287">
            <v>29.750892588808764</v>
          </cell>
          <cell r="G1287">
            <v>76.356000000000009</v>
          </cell>
          <cell r="H1287">
            <v>1075.9999997309999</v>
          </cell>
          <cell r="I1287">
            <v>1800</v>
          </cell>
          <cell r="P1287">
            <v>1.0322902500000001E-5</v>
          </cell>
          <cell r="Q1287">
            <v>5.3483578746909358E-7</v>
          </cell>
          <cell r="R1287">
            <v>5.9426198607677063E-8</v>
          </cell>
          <cell r="S1287">
            <v>2.6741789373454679E-7</v>
          </cell>
          <cell r="T1287">
            <v>5.9047194024223815E-2</v>
          </cell>
          <cell r="AD1287">
            <v>8.281328263907465</v>
          </cell>
          <cell r="AI1287" t="str">
            <v>F</v>
          </cell>
        </row>
        <row r="1288">
          <cell r="A1288">
            <v>1288</v>
          </cell>
          <cell r="B1288">
            <v>106683</v>
          </cell>
          <cell r="C1288" t="str">
            <v>3-OCTANONE</v>
          </cell>
          <cell r="D1288">
            <v>128.22</v>
          </cell>
          <cell r="E1288">
            <v>165.95869074375622</v>
          </cell>
          <cell r="F1288">
            <v>52.07148940339917</v>
          </cell>
          <cell r="G1288">
            <v>13.13</v>
          </cell>
          <cell r="H1288">
            <v>266.66666659999999</v>
          </cell>
          <cell r="I1288">
            <v>2600</v>
          </cell>
          <cell r="P1288">
            <v>6.9765449999999998E-6</v>
          </cell>
          <cell r="Q1288">
            <v>5.3483578746909358E-7</v>
          </cell>
          <cell r="R1288">
            <v>5.9426198607677063E-8</v>
          </cell>
          <cell r="S1288">
            <v>2.6741789373454679E-7</v>
          </cell>
          <cell r="T1288">
            <v>1.9946458871088488</v>
          </cell>
          <cell r="AD1288">
            <v>14.076672283622646</v>
          </cell>
          <cell r="AI1288" t="str">
            <v>F</v>
          </cell>
        </row>
        <row r="1289">
          <cell r="A1289">
            <v>1289</v>
          </cell>
          <cell r="B1289">
            <v>106694</v>
          </cell>
          <cell r="C1289" t="str">
            <v>1,2,6-HEXANETRIOL</v>
          </cell>
          <cell r="D1289">
            <v>134.18</v>
          </cell>
          <cell r="E1289">
            <v>0.16982436524617442</v>
          </cell>
          <cell r="F1289">
            <v>1.6210633981552027</v>
          </cell>
          <cell r="G1289">
            <v>3.494201809826038E-6</v>
          </cell>
          <cell r="H1289">
            <v>1.0546666664029999E-2</v>
          </cell>
          <cell r="I1289">
            <v>405000</v>
          </cell>
          <cell r="P1289">
            <v>1.723011E-5</v>
          </cell>
          <cell r="Q1289">
            <v>9.2532143160742838E-7</v>
          </cell>
          <cell r="R1289">
            <v>1.0281349240082538E-7</v>
          </cell>
          <cell r="S1289">
            <v>4.6266071580371419E-7</v>
          </cell>
          <cell r="T1289">
            <v>3.8356905714924183</v>
          </cell>
          <cell r="AD1289">
            <v>0.89618980686161387</v>
          </cell>
          <cell r="AI1289" t="str">
            <v>F</v>
          </cell>
        </row>
        <row r="1290">
          <cell r="A1290">
            <v>1290</v>
          </cell>
          <cell r="B1290">
            <v>1067976</v>
          </cell>
          <cell r="C1290" t="str">
            <v>Tributyl tin hydroxide</v>
          </cell>
          <cell r="D1290">
            <v>307.07</v>
          </cell>
          <cell r="E1290">
            <v>12302.687708123816</v>
          </cell>
          <cell r="F1290">
            <v>12108.769161668781</v>
          </cell>
          <cell r="G1290">
            <v>0.17682121292133757</v>
          </cell>
          <cell r="H1290">
            <v>2.0666666661500002E-3</v>
          </cell>
          <cell r="I1290">
            <v>3.589</v>
          </cell>
          <cell r="P1290">
            <v>3.2094030000000003E-5</v>
          </cell>
          <cell r="Q1290">
            <v>9.2532143160742838E-7</v>
          </cell>
          <cell r="R1290">
            <v>1.0281349240082538E-7</v>
          </cell>
          <cell r="S1290">
            <v>4.6266071580371419E-7</v>
          </cell>
          <cell r="T1290">
            <v>-0.8670018147524603</v>
          </cell>
          <cell r="AD1290">
            <v>246.2</v>
          </cell>
          <cell r="AE1290" t="str">
            <v>F</v>
          </cell>
          <cell r="AH1290" t="str">
            <v>F</v>
          </cell>
          <cell r="AI1290" t="str">
            <v>F</v>
          </cell>
        </row>
        <row r="1291">
          <cell r="A1291">
            <v>1291</v>
          </cell>
          <cell r="B1291">
            <v>106945</v>
          </cell>
          <cell r="C1291" t="str">
            <v>1-BROMOPROPANE</v>
          </cell>
          <cell r="D1291">
            <v>122.99</v>
          </cell>
          <cell r="E1291">
            <v>125.89254117941677</v>
          </cell>
          <cell r="F1291">
            <v>39.600438961152513</v>
          </cell>
          <cell r="G1291">
            <v>739.32</v>
          </cell>
          <cell r="H1291">
            <v>14799.999996299999</v>
          </cell>
          <cell r="I1291">
            <v>2450</v>
          </cell>
          <cell r="P1291">
            <v>8.85E-7</v>
          </cell>
          <cell r="Q1291">
            <v>5.3483578746909358E-7</v>
          </cell>
          <cell r="R1291">
            <v>5.9426198607677063E-8</v>
          </cell>
          <cell r="S1291">
            <v>2.6741789373454679E-7</v>
          </cell>
          <cell r="T1291">
            <v>1.5269850685599888</v>
          </cell>
          <cell r="AD1291">
            <v>11.692301348339221</v>
          </cell>
          <cell r="AI1291" t="str">
            <v>F</v>
          </cell>
        </row>
        <row r="1292">
          <cell r="A1292">
            <v>1292</v>
          </cell>
          <cell r="B1292">
            <v>106956</v>
          </cell>
          <cell r="C1292" t="str">
            <v>3-BROMO-1-PROPENE</v>
          </cell>
          <cell r="D1292">
            <v>120.98</v>
          </cell>
          <cell r="E1292">
            <v>61.659500186148257</v>
          </cell>
          <cell r="F1292">
            <v>39.600438961152513</v>
          </cell>
          <cell r="G1292">
            <v>598.05604858851905</v>
          </cell>
          <cell r="H1292">
            <v>18933.333328599998</v>
          </cell>
          <cell r="I1292">
            <v>3830</v>
          </cell>
          <cell r="P1292">
            <v>1.5187139999999998E-5</v>
          </cell>
          <cell r="Q1292">
            <v>5.3483578746909358E-7</v>
          </cell>
          <cell r="R1292">
            <v>5.9426198607677063E-8</v>
          </cell>
          <cell r="S1292">
            <v>2.6741789373454679E-7</v>
          </cell>
          <cell r="T1292">
            <v>-0.4814860601221122</v>
          </cell>
          <cell r="AD1292">
            <v>6.3708884361752744</v>
          </cell>
          <cell r="AI1292" t="str">
            <v>F</v>
          </cell>
        </row>
        <row r="1293">
          <cell r="A1293">
            <v>1293</v>
          </cell>
          <cell r="B1293">
            <v>107039</v>
          </cell>
          <cell r="C1293" t="str">
            <v>1-PROPANETHIOL</v>
          </cell>
          <cell r="D1293">
            <v>76.16</v>
          </cell>
          <cell r="E1293">
            <v>64.565422903465588</v>
          </cell>
          <cell r="F1293">
            <v>39.600438961152513</v>
          </cell>
          <cell r="G1293">
            <v>412.08</v>
          </cell>
          <cell r="H1293">
            <v>20533.333328199999</v>
          </cell>
          <cell r="I1293">
            <v>1900</v>
          </cell>
          <cell r="P1293">
            <v>3.6225E-5</v>
          </cell>
          <cell r="Q1293">
            <v>5.3483578746909358E-7</v>
          </cell>
          <cell r="R1293">
            <v>5.9426198607677063E-8</v>
          </cell>
          <cell r="S1293">
            <v>2.6741789373454679E-7</v>
          </cell>
          <cell r="T1293">
            <v>-1.5228787452803312</v>
          </cell>
          <cell r="AD1293">
            <v>6.1489363851262651</v>
          </cell>
          <cell r="AI1293" t="str">
            <v>F</v>
          </cell>
        </row>
        <row r="1294">
          <cell r="A1294">
            <v>1294</v>
          </cell>
          <cell r="B1294">
            <v>1070833</v>
          </cell>
          <cell r="C1294" t="str">
            <v>Butanoic acid, 3,3-dimethyl-</v>
          </cell>
          <cell r="D1294">
            <v>116.16</v>
          </cell>
          <cell r="E1294">
            <v>87.096358995608071</v>
          </cell>
          <cell r="F1294">
            <v>5.7003300221896085</v>
          </cell>
          <cell r="G1294">
            <v>1.6170892412183022</v>
          </cell>
          <cell r="H1294">
            <v>78.933333313599988</v>
          </cell>
          <cell r="I1294">
            <v>5670</v>
          </cell>
          <cell r="P1294">
            <v>1.4125950000000001E-6</v>
          </cell>
          <cell r="Q1294">
            <v>5.3483578746909358E-7</v>
          </cell>
          <cell r="R1294">
            <v>5.9426198607677063E-8</v>
          </cell>
          <cell r="S1294">
            <v>2.6741789373454679E-7</v>
          </cell>
          <cell r="T1294">
            <v>3.1142305624390287</v>
          </cell>
          <cell r="AD1294">
            <v>3.1619999999999999</v>
          </cell>
          <cell r="AE1294" t="str">
            <v>F</v>
          </cell>
          <cell r="AI1294" t="str">
            <v>F</v>
          </cell>
        </row>
        <row r="1295">
          <cell r="A1295">
            <v>1295</v>
          </cell>
          <cell r="B1295">
            <v>107120</v>
          </cell>
          <cell r="C1295" t="str">
            <v>PROPIONITRILE</v>
          </cell>
          <cell r="D1295">
            <v>55.08</v>
          </cell>
          <cell r="E1295">
            <v>1.4454397707459274</v>
          </cell>
          <cell r="F1295">
            <v>8.5113803820237681</v>
          </cell>
          <cell r="G1295">
            <v>3.7369999999999997</v>
          </cell>
          <cell r="H1295">
            <v>6319.9999984199994</v>
          </cell>
          <cell r="I1295">
            <v>103000</v>
          </cell>
          <cell r="P1295">
            <v>1.455E-7</v>
          </cell>
          <cell r="Q1295">
            <v>5.3483578746909358E-7</v>
          </cell>
          <cell r="R1295">
            <v>5.9426198607677063E-8</v>
          </cell>
          <cell r="S1295">
            <v>2.6741789373454679E-7</v>
          </cell>
          <cell r="T1295">
            <v>2.8808135922807887</v>
          </cell>
          <cell r="AD1295">
            <v>1.0029978451983317</v>
          </cell>
          <cell r="AI1295" t="str">
            <v>F</v>
          </cell>
        </row>
        <row r="1296">
          <cell r="A1296">
            <v>1296</v>
          </cell>
          <cell r="B1296">
            <v>107142</v>
          </cell>
          <cell r="C1296" t="str">
            <v>CHLOROACETONITRILE</v>
          </cell>
          <cell r="D1296">
            <v>75.5</v>
          </cell>
          <cell r="E1296">
            <v>2.8183829312644542</v>
          </cell>
          <cell r="F1296">
            <v>8.5113803820237681</v>
          </cell>
          <cell r="G1296">
            <v>1.5099999996224998</v>
          </cell>
          <cell r="H1296">
            <v>1999.9999994999998</v>
          </cell>
          <cell r="I1296">
            <v>100000</v>
          </cell>
          <cell r="P1296">
            <v>5.0572499999999998E-8</v>
          </cell>
          <cell r="Q1296">
            <v>5.3483578746909358E-7</v>
          </cell>
          <cell r="R1296">
            <v>5.9426198607677063E-8</v>
          </cell>
          <cell r="S1296">
            <v>2.6741789373454679E-7</v>
          </cell>
          <cell r="T1296">
            <v>-0.1706962271689752</v>
          </cell>
          <cell r="AD1296">
            <v>1.1266784820709959</v>
          </cell>
          <cell r="AI1296" t="str">
            <v>F</v>
          </cell>
        </row>
        <row r="1297">
          <cell r="A1297">
            <v>1297</v>
          </cell>
          <cell r="B1297">
            <v>107459</v>
          </cell>
          <cell r="C1297" t="str">
            <v>2-Pentanamine, 2,4,4-trimethyl-</v>
          </cell>
          <cell r="D1297">
            <v>129.25</v>
          </cell>
          <cell r="E1297">
            <v>380.18939632056163</v>
          </cell>
          <cell r="F1297">
            <v>208.73727039105512</v>
          </cell>
          <cell r="G1297">
            <v>21.153561200301773</v>
          </cell>
          <cell r="H1297">
            <v>971.99999975699996</v>
          </cell>
          <cell r="I1297">
            <v>5939</v>
          </cell>
          <cell r="P1297">
            <v>1.7437087499999999E-5</v>
          </cell>
          <cell r="Q1297">
            <v>2.1393431498763744E-7</v>
          </cell>
          <cell r="R1297">
            <v>2.3770479443070826E-8</v>
          </cell>
          <cell r="S1297">
            <v>1.0696715749381872E-7</v>
          </cell>
          <cell r="T1297">
            <v>1.0899051114393887</v>
          </cell>
          <cell r="AD1297">
            <v>23.3</v>
          </cell>
          <cell r="AE1297" t="str">
            <v>F</v>
          </cell>
          <cell r="AI1297" t="str">
            <v>F</v>
          </cell>
        </row>
        <row r="1298">
          <cell r="A1298">
            <v>1298</v>
          </cell>
          <cell r="B1298">
            <v>107471</v>
          </cell>
          <cell r="C1298" t="str">
            <v>Propane, 2,2'-thiobis 2-methyl-</v>
          </cell>
          <cell r="D1298">
            <v>146.29</v>
          </cell>
          <cell r="E1298">
            <v>4365.1583224016631</v>
          </cell>
          <cell r="F1298">
            <v>340.64341658307615</v>
          </cell>
          <cell r="G1298">
            <v>1338.5699115572197</v>
          </cell>
          <cell r="H1298">
            <v>557.33333319399992</v>
          </cell>
          <cell r="I1298">
            <v>60.91</v>
          </cell>
          <cell r="P1298">
            <v>2.02776E-6</v>
          </cell>
          <cell r="Q1298">
            <v>2.1393431498763744E-7</v>
          </cell>
          <cell r="R1298">
            <v>2.3770479443070826E-8</v>
          </cell>
          <cell r="S1298">
            <v>1.0696715749381872E-7</v>
          </cell>
          <cell r="T1298">
            <v>1.1628629933219188</v>
          </cell>
          <cell r="AD1298">
            <v>242.49344310334746</v>
          </cell>
          <cell r="AI1298" t="str">
            <v>F</v>
          </cell>
        </row>
        <row r="1299">
          <cell r="A1299">
            <v>1299</v>
          </cell>
          <cell r="B1299">
            <v>107664</v>
          </cell>
          <cell r="C1299" t="str">
            <v>DI-N-BUTYL PHOSPHATE</v>
          </cell>
          <cell r="D1299">
            <v>210.21</v>
          </cell>
          <cell r="E1299">
            <v>194.98445997580458</v>
          </cell>
          <cell r="F1299">
            <v>198.10708148712416</v>
          </cell>
          <cell r="G1299">
            <v>6.1759372077583414E-5</v>
          </cell>
          <cell r="H1299">
            <v>5.0533333320700001E-3</v>
          </cell>
          <cell r="I1299">
            <v>17200</v>
          </cell>
          <cell r="P1299">
            <v>3.9524932500000004E-5</v>
          </cell>
          <cell r="Q1299">
            <v>9.2532143160742838E-7</v>
          </cell>
          <cell r="R1299">
            <v>1.0281349240082538E-7</v>
          </cell>
          <cell r="S1299">
            <v>4.6266071580371419E-7</v>
          </cell>
          <cell r="T1299">
            <v>1.2430380486862886</v>
          </cell>
          <cell r="AD1299">
            <v>16.36816521427809</v>
          </cell>
          <cell r="AI1299" t="str">
            <v>F</v>
          </cell>
        </row>
        <row r="1300">
          <cell r="A1300">
            <v>1300</v>
          </cell>
          <cell r="B1300">
            <v>107802</v>
          </cell>
          <cell r="C1300" t="str">
            <v>Butane, 1,3-dibromo-</v>
          </cell>
          <cell r="D1300">
            <v>215.92</v>
          </cell>
          <cell r="E1300">
            <v>831.7637711026714</v>
          </cell>
          <cell r="F1300">
            <v>110.61142822180796</v>
          </cell>
          <cell r="G1300">
            <v>431.09672966847359</v>
          </cell>
          <cell r="H1300">
            <v>231.99999994199999</v>
          </cell>
          <cell r="I1300">
            <v>116.2</v>
          </cell>
          <cell r="P1300">
            <v>9.3749999999999992E-7</v>
          </cell>
          <cell r="Q1300">
            <v>5.3483578746909358E-7</v>
          </cell>
          <cell r="R1300">
            <v>5.9426198607677063E-8</v>
          </cell>
          <cell r="S1300">
            <v>2.6741789373454679E-7</v>
          </cell>
          <cell r="T1300">
            <v>2.5350897375579788</v>
          </cell>
          <cell r="AD1300">
            <v>49.762248997346994</v>
          </cell>
          <cell r="AI1300" t="str">
            <v>F</v>
          </cell>
        </row>
        <row r="1301">
          <cell r="A1301">
            <v>1301</v>
          </cell>
          <cell r="B1301">
            <v>107879</v>
          </cell>
          <cell r="C1301" t="str">
            <v>2-PENTANONE</v>
          </cell>
          <cell r="D1301">
            <v>86.13</v>
          </cell>
          <cell r="E1301">
            <v>8.1283051616409931</v>
          </cell>
          <cell r="F1301">
            <v>8.2186408038890537</v>
          </cell>
          <cell r="G1301">
            <v>8.4436</v>
          </cell>
          <cell r="H1301">
            <v>4719.9999988199997</v>
          </cell>
          <cell r="I1301">
            <v>43000</v>
          </cell>
          <cell r="P1301">
            <v>3.495E-6</v>
          </cell>
          <cell r="Q1301">
            <v>5.3483578746909358E-7</v>
          </cell>
          <cell r="R1301">
            <v>5.9426198607677063E-8</v>
          </cell>
          <cell r="S1301">
            <v>2.6741789373454679E-7</v>
          </cell>
          <cell r="T1301">
            <v>2.7923916894982486</v>
          </cell>
          <cell r="AD1301">
            <v>1.5342636648592816</v>
          </cell>
          <cell r="AI1301" t="str">
            <v>F</v>
          </cell>
        </row>
        <row r="1302">
          <cell r="A1302">
            <v>1302</v>
          </cell>
          <cell r="B1302">
            <v>108112</v>
          </cell>
          <cell r="C1302" t="str">
            <v>4-METHYL-2-PENTANOL</v>
          </cell>
          <cell r="D1302">
            <v>102.18</v>
          </cell>
          <cell r="E1302">
            <v>47.863009232263856</v>
          </cell>
          <cell r="F1302">
            <v>8.1545500006111684</v>
          </cell>
          <cell r="G1302">
            <v>4.4944999999999995</v>
          </cell>
          <cell r="H1302">
            <v>706.6666664899999</v>
          </cell>
          <cell r="I1302">
            <v>16400</v>
          </cell>
          <cell r="P1302">
            <v>9.5945925000000008E-6</v>
          </cell>
          <cell r="Q1302">
            <v>5.3483578746909358E-7</v>
          </cell>
          <cell r="R1302">
            <v>5.9426198607677063E-8</v>
          </cell>
          <cell r="S1302">
            <v>2.6741789373454679E-7</v>
          </cell>
          <cell r="T1302">
            <v>2.3855731744074888</v>
          </cell>
          <cell r="AD1302">
            <v>4.6719695117188023</v>
          </cell>
          <cell r="AI1302" t="str">
            <v>F</v>
          </cell>
        </row>
        <row r="1303">
          <cell r="A1303">
            <v>1303</v>
          </cell>
          <cell r="B1303">
            <v>108407</v>
          </cell>
          <cell r="C1303" t="str">
            <v>3-METHYLBENZENETHIOL</v>
          </cell>
          <cell r="D1303">
            <v>124.2</v>
          </cell>
          <cell r="E1303">
            <v>1698.2436524617447</v>
          </cell>
          <cell r="F1303">
            <v>375.23211390275003</v>
          </cell>
          <cell r="G1303">
            <v>54.542465739789051</v>
          </cell>
          <cell r="H1303">
            <v>73.733333314900008</v>
          </cell>
          <cell r="I1303">
            <v>167.9</v>
          </cell>
          <cell r="P1303">
            <v>2.2263607499999999E-5</v>
          </cell>
          <cell r="Q1303">
            <v>5.3483578746909358E-7</v>
          </cell>
          <cell r="R1303">
            <v>5.9426198607677063E-8</v>
          </cell>
          <cell r="S1303">
            <v>2.6741789373454679E-7</v>
          </cell>
          <cell r="T1303">
            <v>-2.4559319556497212</v>
          </cell>
          <cell r="AD1303">
            <v>63.1</v>
          </cell>
          <cell r="AE1303" t="str">
            <v>F</v>
          </cell>
          <cell r="AI1303" t="str">
            <v>F</v>
          </cell>
        </row>
        <row r="1304">
          <cell r="A1304">
            <v>1304</v>
          </cell>
          <cell r="B1304">
            <v>108441</v>
          </cell>
          <cell r="C1304" t="str">
            <v>M-TOLUIDINE</v>
          </cell>
          <cell r="D1304">
            <v>107.16</v>
          </cell>
          <cell r="E1304">
            <v>25.118864315095799</v>
          </cell>
          <cell r="F1304">
            <v>33.884415613920268</v>
          </cell>
          <cell r="G1304">
            <v>0.16766</v>
          </cell>
          <cell r="H1304">
            <v>40.399999989899996</v>
          </cell>
          <cell r="I1304">
            <v>15000</v>
          </cell>
          <cell r="P1304">
            <v>1.5010200000000002E-4</v>
          </cell>
          <cell r="Q1304">
            <v>5.3483578746909358E-7</v>
          </cell>
          <cell r="R1304">
            <v>5.9426198607677063E-8</v>
          </cell>
          <cell r="S1304">
            <v>2.6741789373454679E-7</v>
          </cell>
          <cell r="T1304">
            <v>0.60726869529452676</v>
          </cell>
          <cell r="AD1304">
            <v>3.0026174208612675</v>
          </cell>
          <cell r="AI1304" t="str">
            <v>F</v>
          </cell>
        </row>
        <row r="1305">
          <cell r="A1305">
            <v>1305</v>
          </cell>
          <cell r="B1305">
            <v>108623</v>
          </cell>
          <cell r="C1305" t="str">
            <v>Metaldehyde (tetramer)</v>
          </cell>
          <cell r="D1305">
            <v>176.21</v>
          </cell>
          <cell r="E1305">
            <v>1.3182567385564072</v>
          </cell>
          <cell r="F1305">
            <v>10</v>
          </cell>
          <cell r="G1305">
            <v>7.1330654636821991E-2</v>
          </cell>
          <cell r="H1305">
            <v>8.9866666644199997E-2</v>
          </cell>
          <cell r="I1305">
            <v>222</v>
          </cell>
          <cell r="P1305">
            <v>2.1803040000000001E-5</v>
          </cell>
          <cell r="Q1305">
            <v>5.3483578746909358E-7</v>
          </cell>
          <cell r="R1305">
            <v>5.9426198607677063E-8</v>
          </cell>
          <cell r="S1305">
            <v>2.6741789373454679E-7</v>
          </cell>
          <cell r="T1305">
            <v>1.5652573434202088</v>
          </cell>
          <cell r="AD1305">
            <v>1.0071635501321348</v>
          </cell>
          <cell r="AI1305" t="str">
            <v>F</v>
          </cell>
        </row>
        <row r="1306">
          <cell r="A1306">
            <v>1306</v>
          </cell>
          <cell r="B1306">
            <v>108690</v>
          </cell>
          <cell r="C1306" t="str">
            <v>3,5-DIMETHYLANILINE</v>
          </cell>
          <cell r="D1306">
            <v>121.18</v>
          </cell>
          <cell r="E1306">
            <v>147.91083881682084</v>
          </cell>
          <cell r="F1306">
            <v>180.75902911421701</v>
          </cell>
          <cell r="G1306">
            <v>2.0087495490473626</v>
          </cell>
          <cell r="H1306">
            <v>18.399999995400002</v>
          </cell>
          <cell r="I1306">
            <v>1110</v>
          </cell>
          <cell r="P1306">
            <v>1.50204E-4</v>
          </cell>
          <cell r="Q1306">
            <v>2.1393431498763744E-7</v>
          </cell>
          <cell r="R1306">
            <v>2.3770479443070826E-8</v>
          </cell>
          <cell r="S1306">
            <v>1.0696715749381872E-7</v>
          </cell>
          <cell r="T1306">
            <v>1.0862284872002888</v>
          </cell>
          <cell r="AD1306">
            <v>11.371035097106507</v>
          </cell>
          <cell r="AI1306" t="str">
            <v>F</v>
          </cell>
        </row>
        <row r="1307">
          <cell r="A1307">
            <v>1307</v>
          </cell>
          <cell r="B1307">
            <v>108849</v>
          </cell>
          <cell r="C1307" t="str">
            <v>4-METHYL-2-PENTYL ACETATE</v>
          </cell>
          <cell r="D1307">
            <v>144.22</v>
          </cell>
          <cell r="E1307">
            <v>478.63009232263886</v>
          </cell>
          <cell r="F1307">
            <v>45.603691595129632</v>
          </cell>
          <cell r="G1307">
            <v>58.984000000000002</v>
          </cell>
          <cell r="H1307">
            <v>533.33333319999997</v>
          </cell>
          <cell r="I1307">
            <v>1300</v>
          </cell>
          <cell r="P1307">
            <v>6.1208774999999994E-6</v>
          </cell>
          <cell r="Q1307">
            <v>5.3483578746909358E-7</v>
          </cell>
          <cell r="R1307">
            <v>5.9426198607677063E-8</v>
          </cell>
          <cell r="S1307">
            <v>2.6741789373454679E-7</v>
          </cell>
          <cell r="T1307">
            <v>2.0606978403536087</v>
          </cell>
          <cell r="AD1307">
            <v>15.940428807122176</v>
          </cell>
          <cell r="AI1307" t="str">
            <v>F</v>
          </cell>
        </row>
        <row r="1308">
          <cell r="A1308">
            <v>1308</v>
          </cell>
          <cell r="B1308">
            <v>108894</v>
          </cell>
          <cell r="C1308" t="str">
            <v>4-METHYLPYRIDINE</v>
          </cell>
          <cell r="D1308">
            <v>93.13</v>
          </cell>
          <cell r="E1308">
            <v>16.595869074375614</v>
          </cell>
          <cell r="F1308">
            <v>115.08003889444365</v>
          </cell>
          <cell r="G1308">
            <v>0.60599999999999998</v>
          </cell>
          <cell r="H1308">
            <v>769.33333314099991</v>
          </cell>
          <cell r="I1308">
            <v>1000000</v>
          </cell>
          <cell r="P1308">
            <v>8.2643999999999998E-7</v>
          </cell>
          <cell r="Q1308">
            <v>2.1393431498763744E-7</v>
          </cell>
          <cell r="R1308">
            <v>2.3770479443070826E-8</v>
          </cell>
          <cell r="S1308">
            <v>1.0696715749381872E-7</v>
          </cell>
          <cell r="T1308">
            <v>2.4335930977623788</v>
          </cell>
          <cell r="AD1308">
            <v>2.1532774881109855</v>
          </cell>
          <cell r="AI1308" t="str">
            <v>F</v>
          </cell>
        </row>
        <row r="1309">
          <cell r="A1309">
            <v>1309</v>
          </cell>
          <cell r="B1309">
            <v>108996</v>
          </cell>
          <cell r="C1309" t="str">
            <v>3-METHYLPYRIDINE</v>
          </cell>
          <cell r="D1309">
            <v>93.13</v>
          </cell>
          <cell r="E1309">
            <v>15.848931924611136</v>
          </cell>
          <cell r="F1309">
            <v>115.08003889444365</v>
          </cell>
          <cell r="G1309">
            <v>0.78073000000000004</v>
          </cell>
          <cell r="H1309">
            <v>806.66666646499993</v>
          </cell>
          <cell r="I1309">
            <v>1000000</v>
          </cell>
          <cell r="P1309">
            <v>8.2643999999999998E-7</v>
          </cell>
          <cell r="Q1309">
            <v>2.1393431498763744E-7</v>
          </cell>
          <cell r="R1309">
            <v>2.3770479443070826E-8</v>
          </cell>
          <cell r="S1309">
            <v>1.0696715749381872E-7</v>
          </cell>
          <cell r="T1309">
            <v>2.2459930342344689</v>
          </cell>
          <cell r="AD1309">
            <v>2.094112455850893</v>
          </cell>
          <cell r="AI1309" t="str">
            <v>F</v>
          </cell>
        </row>
        <row r="1310">
          <cell r="A1310">
            <v>1310</v>
          </cell>
          <cell r="B1310">
            <v>109013</v>
          </cell>
          <cell r="C1310" t="str">
            <v>Piperazine, 1-methyl-</v>
          </cell>
          <cell r="D1310">
            <v>100.16</v>
          </cell>
          <cell r="E1310">
            <v>0.25703957827688634</v>
          </cell>
          <cell r="F1310">
            <v>20.202262041587627</v>
          </cell>
          <cell r="G1310">
            <v>9.2948479976762866E-2</v>
          </cell>
          <cell r="H1310">
            <v>927.99999976799995</v>
          </cell>
          <cell r="I1310">
            <v>1000000</v>
          </cell>
          <cell r="P1310">
            <v>1.2975069000000002E-4</v>
          </cell>
          <cell r="Q1310">
            <v>2.1393431498763744E-7</v>
          </cell>
          <cell r="R1310">
            <v>2.3770479443070826E-8</v>
          </cell>
          <cell r="S1310">
            <v>1.0696715749381872E-7</v>
          </cell>
          <cell r="T1310">
            <v>3.0606978403536087</v>
          </cell>
          <cell r="AD1310">
            <v>0.90489877439441369</v>
          </cell>
          <cell r="AI1310" t="str">
            <v>F</v>
          </cell>
        </row>
        <row r="1311">
          <cell r="A1311">
            <v>1311</v>
          </cell>
          <cell r="B1311">
            <v>109068</v>
          </cell>
          <cell r="C1311" t="str">
            <v>2-METHYLPYRIDINE</v>
          </cell>
          <cell r="D1311">
            <v>93.13</v>
          </cell>
          <cell r="E1311">
            <v>12.882495516931346</v>
          </cell>
          <cell r="F1311">
            <v>115.08003889444365</v>
          </cell>
          <cell r="G1311">
            <v>1.00596</v>
          </cell>
          <cell r="H1311">
            <v>1493.3333329599998</v>
          </cell>
          <cell r="I1311">
            <v>1000000</v>
          </cell>
          <cell r="P1311">
            <v>8.2643999999999998E-7</v>
          </cell>
          <cell r="Q1311">
            <v>2.1393431498763744E-7</v>
          </cell>
          <cell r="R1311">
            <v>2.3770479443070826E-8</v>
          </cell>
          <cell r="S1311">
            <v>1.0696715749381872E-7</v>
          </cell>
          <cell r="T1311">
            <v>2.6759084165041687</v>
          </cell>
          <cell r="AD1311">
            <v>1.8582322796293278</v>
          </cell>
          <cell r="AI1311" t="str">
            <v>F</v>
          </cell>
        </row>
        <row r="1312">
          <cell r="A1312">
            <v>1312</v>
          </cell>
          <cell r="B1312">
            <v>109079</v>
          </cell>
          <cell r="C1312" t="str">
            <v>Piperazine, 2-methyl-</v>
          </cell>
          <cell r="D1312">
            <v>100.16</v>
          </cell>
          <cell r="E1312">
            <v>0.41686938347033536</v>
          </cell>
          <cell r="F1312">
            <v>32.968561635689063</v>
          </cell>
          <cell r="G1312">
            <v>4.4208551713085791E-2</v>
          </cell>
          <cell r="H1312">
            <v>191.999999952</v>
          </cell>
          <cell r="I1312">
            <v>435000</v>
          </cell>
          <cell r="P1312">
            <v>1.353082575E-4</v>
          </cell>
          <cell r="Q1312">
            <v>5.3483578746909358E-7</v>
          </cell>
          <cell r="R1312">
            <v>5.9426198607677063E-8</v>
          </cell>
          <cell r="S1312">
            <v>2.6741789373454679E-7</v>
          </cell>
          <cell r="T1312">
            <v>3.0492180226701788</v>
          </cell>
          <cell r="AD1312">
            <v>0.93389919274143052</v>
          </cell>
          <cell r="AI1312" t="str">
            <v>F</v>
          </cell>
        </row>
        <row r="1313">
          <cell r="A1313">
            <v>1313</v>
          </cell>
          <cell r="B1313">
            <v>109091</v>
          </cell>
          <cell r="C1313" t="str">
            <v>2-CHLOROPYRIDINE</v>
          </cell>
          <cell r="D1313">
            <v>113.55</v>
          </cell>
          <cell r="E1313">
            <v>16.595869074375614</v>
          </cell>
          <cell r="F1313">
            <v>115.08003889444365</v>
          </cell>
          <cell r="G1313">
            <v>1.6462999999999999</v>
          </cell>
          <cell r="H1313">
            <v>290.66666659399999</v>
          </cell>
          <cell r="I1313">
            <v>20000</v>
          </cell>
          <cell r="P1313">
            <v>1.9520999999999999E-7</v>
          </cell>
          <cell r="Q1313">
            <v>2.1393431498763744E-7</v>
          </cell>
          <cell r="R1313">
            <v>2.3770479443070826E-8</v>
          </cell>
          <cell r="S1313">
            <v>1.0696715749381872E-7</v>
          </cell>
          <cell r="T1313">
            <v>2.5170440663504388</v>
          </cell>
          <cell r="AD1313">
            <v>19.098532585662383</v>
          </cell>
          <cell r="AI1313" t="str">
            <v>F</v>
          </cell>
        </row>
        <row r="1314">
          <cell r="A1314">
            <v>1314</v>
          </cell>
          <cell r="B1314">
            <v>109217</v>
          </cell>
          <cell r="C1314" t="str">
            <v>N-BUTYLBUTYRATE</v>
          </cell>
          <cell r="D1314">
            <v>144.22</v>
          </cell>
          <cell r="E1314">
            <v>676.08297539198213</v>
          </cell>
          <cell r="F1314">
            <v>64.461439560440525</v>
          </cell>
          <cell r="G1314">
            <v>69.387</v>
          </cell>
          <cell r="H1314">
            <v>241.33333327299999</v>
          </cell>
          <cell r="I1314">
            <v>500</v>
          </cell>
          <cell r="P1314">
            <v>7.9500000000000001E-6</v>
          </cell>
          <cell r="Q1314">
            <v>9.2532143160742838E-7</v>
          </cell>
          <cell r="R1314">
            <v>1.0281349240082538E-7</v>
          </cell>
          <cell r="S1314">
            <v>4.6266071580371419E-7</v>
          </cell>
          <cell r="T1314">
            <v>0.76342799356292868</v>
          </cell>
          <cell r="AD1314">
            <v>20.104811242075883</v>
          </cell>
          <cell r="AI1314" t="str">
            <v>F</v>
          </cell>
        </row>
        <row r="1315">
          <cell r="A1315">
            <v>1315</v>
          </cell>
          <cell r="B1315">
            <v>109648</v>
          </cell>
          <cell r="C1315" t="str">
            <v>1,3-DIBROMOPROPANE</v>
          </cell>
          <cell r="D1315">
            <v>201.89</v>
          </cell>
          <cell r="E1315">
            <v>234.42288153199232</v>
          </cell>
          <cell r="F1315">
            <v>72.160577466785298</v>
          </cell>
          <cell r="G1315">
            <v>89.688000000000002</v>
          </cell>
          <cell r="H1315">
            <v>181.33333328800001</v>
          </cell>
          <cell r="I1315">
            <v>1700</v>
          </cell>
          <cell r="P1315">
            <v>6.3072749999999997E-7</v>
          </cell>
          <cell r="Q1315">
            <v>5.3483578746909358E-7</v>
          </cell>
          <cell r="R1315">
            <v>5.9426198607677063E-8</v>
          </cell>
          <cell r="S1315">
            <v>2.6741789373454679E-7</v>
          </cell>
          <cell r="T1315">
            <v>-4.8176964684088219E-2</v>
          </cell>
          <cell r="AD1315">
            <v>18.471407949096044</v>
          </cell>
          <cell r="AI1315" t="str">
            <v>F</v>
          </cell>
        </row>
        <row r="1316">
          <cell r="A1316">
            <v>1316</v>
          </cell>
          <cell r="B1316">
            <v>109659</v>
          </cell>
          <cell r="C1316" t="str">
            <v>1-BROMOBUTANE</v>
          </cell>
          <cell r="D1316">
            <v>137.02000000000001</v>
          </cell>
          <cell r="E1316">
            <v>562.34132519034927</v>
          </cell>
          <cell r="F1316">
            <v>72.160577466785298</v>
          </cell>
          <cell r="G1316">
            <v>879.71</v>
          </cell>
          <cell r="H1316">
            <v>5599.9999985999993</v>
          </cell>
          <cell r="I1316">
            <v>869</v>
          </cell>
          <cell r="P1316">
            <v>1.8749999999999998E-6</v>
          </cell>
          <cell r="Q1316">
            <v>5.3483578746909358E-7</v>
          </cell>
          <cell r="R1316">
            <v>5.9426198607677063E-8</v>
          </cell>
          <cell r="S1316">
            <v>2.6741789373454679E-7</v>
          </cell>
          <cell r="T1316">
            <v>1.2636360685880987</v>
          </cell>
          <cell r="AD1316">
            <v>42.795686753005278</v>
          </cell>
          <cell r="AI1316" t="str">
            <v>F</v>
          </cell>
        </row>
        <row r="1317">
          <cell r="A1317">
            <v>1317</v>
          </cell>
          <cell r="B1317">
            <v>109660</v>
          </cell>
          <cell r="C1317" t="str">
            <v>n-pentane</v>
          </cell>
          <cell r="D1317">
            <v>72.150000000000006</v>
          </cell>
          <cell r="E1317">
            <v>2454.7089156850338</v>
          </cell>
          <cell r="F1317">
            <v>72.160577466785298</v>
          </cell>
          <cell r="G1317">
            <v>126250</v>
          </cell>
          <cell r="H1317">
            <v>68533.333316199991</v>
          </cell>
          <cell r="I1317">
            <v>38</v>
          </cell>
          <cell r="P1317">
            <v>2.9549999999999997E-6</v>
          </cell>
          <cell r="Q1317">
            <v>9.2532143160742838E-7</v>
          </cell>
          <cell r="R1317">
            <v>1.0281349240082538E-7</v>
          </cell>
          <cell r="S1317">
            <v>4.6266071580371419E-7</v>
          </cell>
          <cell r="T1317">
            <v>-0.3010299956639812</v>
          </cell>
          <cell r="AD1317">
            <v>148.21767620394419</v>
          </cell>
          <cell r="AI1317" t="str">
            <v>F</v>
          </cell>
        </row>
        <row r="1318">
          <cell r="A1318">
            <v>1318</v>
          </cell>
          <cell r="B1318">
            <v>109706</v>
          </cell>
          <cell r="C1318" t="str">
            <v>1-CHLORO-3-BROMOPROPANE</v>
          </cell>
          <cell r="D1318">
            <v>157.44</v>
          </cell>
          <cell r="E1318">
            <v>151.3561248436209</v>
          </cell>
          <cell r="F1318">
            <v>72.160577466785298</v>
          </cell>
          <cell r="G1318">
            <v>59.977142842148574</v>
          </cell>
          <cell r="H1318">
            <v>853.33333312000002</v>
          </cell>
          <cell r="I1318">
            <v>2240</v>
          </cell>
          <cell r="P1318">
            <v>6.8466749999999993E-7</v>
          </cell>
          <cell r="Q1318">
            <v>2.1393431498763744E-7</v>
          </cell>
          <cell r="R1318">
            <v>2.3770479443070826E-8</v>
          </cell>
          <cell r="S1318">
            <v>1.0696715749381872E-7</v>
          </cell>
          <cell r="T1318">
            <v>1.4428925643917287</v>
          </cell>
          <cell r="AD1318">
            <v>14.047531026968775</v>
          </cell>
          <cell r="AI1318" t="str">
            <v>F</v>
          </cell>
        </row>
        <row r="1319">
          <cell r="A1319">
            <v>1319</v>
          </cell>
          <cell r="B1319">
            <v>109751</v>
          </cell>
          <cell r="C1319" t="str">
            <v>3-BUTENENITRILE</v>
          </cell>
          <cell r="D1319">
            <v>67.09</v>
          </cell>
          <cell r="E1319">
            <v>2.5118864315095806</v>
          </cell>
          <cell r="F1319">
            <v>15.509578669287244</v>
          </cell>
          <cell r="G1319">
            <v>4.9106429265666032</v>
          </cell>
          <cell r="H1319">
            <v>2466.66666605</v>
          </cell>
          <cell r="I1319">
            <v>33700</v>
          </cell>
          <cell r="P1319">
            <v>9.9955949999999993E-6</v>
          </cell>
          <cell r="Q1319">
            <v>5.3483578746909358E-7</v>
          </cell>
          <cell r="R1319">
            <v>5.9426198607677063E-8</v>
          </cell>
          <cell r="S1319">
            <v>2.6741789373454679E-7</v>
          </cell>
          <cell r="T1319">
            <v>1.9590413923210885</v>
          </cell>
          <cell r="AD1319">
            <v>1.0949644014667419</v>
          </cell>
          <cell r="AI1319" t="str">
            <v>F</v>
          </cell>
        </row>
        <row r="1320">
          <cell r="A1320">
            <v>1320</v>
          </cell>
          <cell r="B1320">
            <v>109795</v>
          </cell>
          <cell r="C1320" t="str">
            <v>BUTANETHIOL</v>
          </cell>
          <cell r="D1320">
            <v>90.18</v>
          </cell>
          <cell r="E1320">
            <v>190.54607179632481</v>
          </cell>
          <cell r="F1320">
            <v>72.160577466785298</v>
          </cell>
          <cell r="G1320">
            <v>458.54</v>
          </cell>
          <cell r="H1320">
            <v>6066.66666515</v>
          </cell>
          <cell r="I1320">
            <v>597</v>
          </cell>
          <cell r="P1320">
            <v>3.8250000000000001E-5</v>
          </cell>
          <cell r="Q1320">
            <v>9.2532143160742838E-7</v>
          </cell>
          <cell r="R1320">
            <v>1.0281349240082538E-7</v>
          </cell>
          <cell r="S1320">
            <v>4.6266071580371419E-7</v>
          </cell>
          <cell r="T1320">
            <v>2.8627404150143487</v>
          </cell>
          <cell r="AD1320">
            <v>15.681947659159666</v>
          </cell>
          <cell r="AI1320" t="str">
            <v>F</v>
          </cell>
        </row>
        <row r="1321">
          <cell r="A1321">
            <v>1321</v>
          </cell>
          <cell r="B1321">
            <v>109853</v>
          </cell>
          <cell r="C1321" t="str">
            <v>Ethanamine, 2-methoxy-</v>
          </cell>
          <cell r="D1321">
            <v>75.11</v>
          </cell>
          <cell r="E1321">
            <v>0.12302687708123815</v>
          </cell>
          <cell r="F1321">
            <v>5.9429215861557267</v>
          </cell>
          <cell r="G1321">
            <v>0.46468053321716318</v>
          </cell>
          <cell r="H1321">
            <v>6186.6666651199994</v>
          </cell>
          <cell r="I1321">
            <v>1000000</v>
          </cell>
          <cell r="P1321">
            <v>4.4429332499999997E-5</v>
          </cell>
          <cell r="Q1321">
            <v>5.3483578746909358E-7</v>
          </cell>
          <cell r="R1321">
            <v>5.9426198607677063E-8</v>
          </cell>
          <cell r="S1321">
            <v>2.6741789373454679E-7</v>
          </cell>
          <cell r="T1321">
            <v>2.4183012913197386</v>
          </cell>
          <cell r="AD1321">
            <v>3.1619999999999999</v>
          </cell>
          <cell r="AE1321" t="str">
            <v>F</v>
          </cell>
          <cell r="AI1321" t="str">
            <v>F</v>
          </cell>
        </row>
        <row r="1322">
          <cell r="A1322">
            <v>1322</v>
          </cell>
          <cell r="B1322">
            <v>109875</v>
          </cell>
          <cell r="C1322" t="str">
            <v>DIMETHOXYMETHANE</v>
          </cell>
          <cell r="D1322">
            <v>76.099999999999994</v>
          </cell>
          <cell r="E1322">
            <v>1</v>
          </cell>
          <cell r="F1322">
            <v>1.3034668782410135</v>
          </cell>
          <cell r="G1322">
            <v>17.472999999999999</v>
          </cell>
          <cell r="H1322">
            <v>53066.666653399996</v>
          </cell>
          <cell r="I1322">
            <v>244000</v>
          </cell>
          <cell r="P1322">
            <v>3.675E-6</v>
          </cell>
          <cell r="Q1322">
            <v>5.3483578746909358E-7</v>
          </cell>
          <cell r="R1322">
            <v>5.9426198607677063E-8</v>
          </cell>
          <cell r="S1322">
            <v>2.6741789373454679E-7</v>
          </cell>
          <cell r="T1322">
            <v>3.5434471800816989</v>
          </cell>
          <cell r="AD1322">
            <v>0.96605087898981334</v>
          </cell>
          <cell r="AI1322" t="str">
            <v>F</v>
          </cell>
        </row>
        <row r="1323">
          <cell r="A1323">
            <v>1323</v>
          </cell>
          <cell r="B1323">
            <v>110021</v>
          </cell>
          <cell r="C1323" t="str">
            <v>thiophene</v>
          </cell>
          <cell r="D1323">
            <v>84.14</v>
          </cell>
          <cell r="E1323">
            <v>64.565422903465588</v>
          </cell>
          <cell r="F1323">
            <v>80.001844485509906</v>
          </cell>
          <cell r="G1323">
            <v>229.27</v>
          </cell>
          <cell r="H1323">
            <v>10626.666664009999</v>
          </cell>
          <cell r="I1323">
            <v>3010</v>
          </cell>
          <cell r="P1323">
            <v>7.1474999999999998E-6</v>
          </cell>
          <cell r="Q1323">
            <v>5.3483578746909358E-7</v>
          </cell>
          <cell r="R1323">
            <v>5.9426198607677063E-8</v>
          </cell>
          <cell r="S1323">
            <v>2.6741789373454679E-7</v>
          </cell>
          <cell r="T1323">
            <v>2.2013971243204487</v>
          </cell>
          <cell r="AD1323">
            <v>8.9991191087005244</v>
          </cell>
          <cell r="AI1323" t="str">
            <v>F</v>
          </cell>
        </row>
        <row r="1324">
          <cell r="A1324">
            <v>1324</v>
          </cell>
          <cell r="B1324">
            <v>110407</v>
          </cell>
          <cell r="C1324" t="str">
            <v>DIETHYL SEBACATE</v>
          </cell>
          <cell r="D1324">
            <v>258.36</v>
          </cell>
          <cell r="E1324">
            <v>21379.620895022348</v>
          </cell>
          <cell r="F1324">
            <v>348.49776724044875</v>
          </cell>
          <cell r="G1324">
            <v>0.21874479994531382</v>
          </cell>
          <cell r="H1324">
            <v>6.7733333316399996E-2</v>
          </cell>
          <cell r="I1324">
            <v>80</v>
          </cell>
          <cell r="P1324">
            <v>9.3854399999999994E-6</v>
          </cell>
          <cell r="Q1324">
            <v>5.3483578746909358E-7</v>
          </cell>
          <cell r="R1324">
            <v>5.9426198607677063E-8</v>
          </cell>
          <cell r="S1324">
            <v>2.6741789373454679E-7</v>
          </cell>
          <cell r="T1324">
            <v>0.14227814070225181</v>
          </cell>
          <cell r="AD1324">
            <v>12.586355668764389</v>
          </cell>
          <cell r="AI1324" t="str">
            <v>F</v>
          </cell>
        </row>
        <row r="1325">
          <cell r="A1325">
            <v>1325</v>
          </cell>
          <cell r="B1325">
            <v>110430</v>
          </cell>
          <cell r="C1325" t="str">
            <v>2-heptanone</v>
          </cell>
          <cell r="D1325">
            <v>114.19</v>
          </cell>
          <cell r="E1325">
            <v>95.499258602143655</v>
          </cell>
          <cell r="F1325">
            <v>27.296062255135848</v>
          </cell>
          <cell r="G1325">
            <v>17.068999999999999</v>
          </cell>
          <cell r="H1325">
            <v>514.66666653799996</v>
          </cell>
          <cell r="I1325">
            <v>4300</v>
          </cell>
          <cell r="P1325">
            <v>8.7749999999999998E-6</v>
          </cell>
          <cell r="Q1325">
            <v>5.3483578746909358E-7</v>
          </cell>
          <cell r="R1325">
            <v>5.9426198607677063E-8</v>
          </cell>
          <cell r="S1325">
            <v>2.6741789373454679E-7</v>
          </cell>
          <cell r="T1325">
            <v>1.8162412999917787</v>
          </cell>
          <cell r="AD1325">
            <v>8.7821327989800633</v>
          </cell>
          <cell r="AI1325" t="str">
            <v>F</v>
          </cell>
        </row>
        <row r="1326">
          <cell r="A1326">
            <v>1326</v>
          </cell>
          <cell r="B1326">
            <v>110496</v>
          </cell>
          <cell r="C1326" t="str">
            <v>2-METHOXYETHYL ACETATE</v>
          </cell>
          <cell r="D1326">
            <v>118.13</v>
          </cell>
          <cell r="E1326">
            <v>1.2589254117941673</v>
          </cell>
          <cell r="F1326">
            <v>2.4922981780526223</v>
          </cell>
          <cell r="G1326">
            <v>3.1411000000000001E-2</v>
          </cell>
          <cell r="H1326">
            <v>266.66666659999999</v>
          </cell>
          <cell r="I1326">
            <v>1000000</v>
          </cell>
          <cell r="P1326">
            <v>7.2882525000000002E-6</v>
          </cell>
          <cell r="Q1326">
            <v>5.3483578746909358E-7</v>
          </cell>
          <cell r="R1326">
            <v>5.9426198607677063E-8</v>
          </cell>
          <cell r="S1326">
            <v>2.6741789373454679E-7</v>
          </cell>
          <cell r="T1326">
            <v>1.9777236052888387</v>
          </cell>
          <cell r="AD1326">
            <v>0.92768385843067369</v>
          </cell>
          <cell r="AI1326" t="str">
            <v>F</v>
          </cell>
        </row>
        <row r="1327">
          <cell r="A1327">
            <v>1327</v>
          </cell>
          <cell r="B1327">
            <v>110509</v>
          </cell>
          <cell r="C1327" t="str">
            <v>BUTYL XANTHATE</v>
          </cell>
          <cell r="D1327">
            <v>150.25</v>
          </cell>
          <cell r="E1327">
            <v>70.794578438413865</v>
          </cell>
          <cell r="F1327">
            <v>13.286175963958019</v>
          </cell>
          <cell r="G1327">
            <v>1.1358588389868163</v>
          </cell>
          <cell r="H1327">
            <v>15.066666662899999</v>
          </cell>
          <cell r="I1327">
            <v>1993</v>
          </cell>
          <cell r="P1327">
            <v>3.3633577499999998E-5</v>
          </cell>
          <cell r="Q1327">
            <v>5.3483578746909358E-7</v>
          </cell>
          <cell r="R1327">
            <v>5.9426198607677063E-8</v>
          </cell>
          <cell r="S1327">
            <v>2.6741789373454679E-7</v>
          </cell>
          <cell r="T1327">
            <v>0.47433373494998582</v>
          </cell>
          <cell r="AD1327">
            <v>7.7140000000000004</v>
          </cell>
          <cell r="AE1327" t="str">
            <v>F</v>
          </cell>
          <cell r="AI1327" t="str">
            <v>F</v>
          </cell>
        </row>
        <row r="1328">
          <cell r="A1328">
            <v>1328</v>
          </cell>
          <cell r="B1328">
            <v>110565</v>
          </cell>
          <cell r="C1328" t="str">
            <v>1,4-DICHLOROBUTANE</v>
          </cell>
          <cell r="D1328">
            <v>127.01</v>
          </cell>
          <cell r="E1328">
            <v>645.65422903465594</v>
          </cell>
          <cell r="F1328">
            <v>131.522483219224</v>
          </cell>
          <cell r="G1328">
            <v>49.085999999999999</v>
          </cell>
          <cell r="H1328">
            <v>550.66666652899994</v>
          </cell>
          <cell r="I1328">
            <v>15300</v>
          </cell>
          <cell r="P1328">
            <v>1.2751875000000001E-6</v>
          </cell>
          <cell r="Q1328">
            <v>2.1393431498763744E-7</v>
          </cell>
          <cell r="R1328">
            <v>2.3770479443070826E-8</v>
          </cell>
          <cell r="S1328">
            <v>1.0696715749381872E-7</v>
          </cell>
          <cell r="T1328">
            <v>1.4219358868510787</v>
          </cell>
          <cell r="AD1328">
            <v>55.055409848479449</v>
          </cell>
          <cell r="AI1328" t="str">
            <v>F</v>
          </cell>
        </row>
        <row r="1329">
          <cell r="A1329">
            <v>1329</v>
          </cell>
          <cell r="B1329">
            <v>110623</v>
          </cell>
          <cell r="C1329" t="str">
            <v>1-PENTANAL</v>
          </cell>
          <cell r="D1329">
            <v>86.13</v>
          </cell>
          <cell r="E1329">
            <v>20.4173794466953</v>
          </cell>
          <cell r="F1329">
            <v>3.2681350899154795</v>
          </cell>
          <cell r="G1329">
            <v>14.847</v>
          </cell>
          <cell r="H1329">
            <v>3466.6666657999999</v>
          </cell>
          <cell r="I1329">
            <v>11700</v>
          </cell>
          <cell r="P1329">
            <v>2.1374999999999998E-5</v>
          </cell>
          <cell r="Q1329">
            <v>9.2532143160742838E-7</v>
          </cell>
          <cell r="R1329">
            <v>1.0281349240082538E-7</v>
          </cell>
          <cell r="S1329">
            <v>4.6266071580371419E-7</v>
          </cell>
          <cell r="T1329">
            <v>0.80923324609953884</v>
          </cell>
          <cell r="AD1329">
            <v>2.7447323434785358</v>
          </cell>
          <cell r="AI1329" t="str">
            <v>F</v>
          </cell>
        </row>
        <row r="1330">
          <cell r="A1330">
            <v>1330</v>
          </cell>
          <cell r="B1330">
            <v>110736</v>
          </cell>
          <cell r="C1330" t="str">
            <v>Ethanol, 2-(ethylamino)-</v>
          </cell>
          <cell r="D1330">
            <v>89.14</v>
          </cell>
          <cell r="E1330">
            <v>0.21877616239495523</v>
          </cell>
          <cell r="F1330">
            <v>2.3746521436516752</v>
          </cell>
          <cell r="G1330">
            <v>5.3008586653414515E-3</v>
          </cell>
          <cell r="H1330">
            <v>59.466666651799997</v>
          </cell>
          <cell r="I1330">
            <v>1000000</v>
          </cell>
          <cell r="P1330">
            <v>6.5023784999999998E-5</v>
          </cell>
          <cell r="Q1330">
            <v>5.3483578746909358E-7</v>
          </cell>
          <cell r="R1330">
            <v>5.9426198607677063E-8</v>
          </cell>
          <cell r="S1330">
            <v>2.6741789373454679E-7</v>
          </cell>
          <cell r="T1330">
            <v>2.8692317197309687</v>
          </cell>
          <cell r="AD1330">
            <v>3.1619999999999999</v>
          </cell>
          <cell r="AE1330" t="str">
            <v>F</v>
          </cell>
          <cell r="AI1330" t="str">
            <v>F</v>
          </cell>
        </row>
        <row r="1331">
          <cell r="A1331">
            <v>1331</v>
          </cell>
          <cell r="B1331">
            <v>110758</v>
          </cell>
          <cell r="C1331" t="str">
            <v>2-chloroethyl vinyl ether</v>
          </cell>
          <cell r="D1331">
            <v>106.55</v>
          </cell>
          <cell r="E1331">
            <v>14.791083881682074</v>
          </cell>
          <cell r="F1331">
            <v>17.676651509282276</v>
          </cell>
          <cell r="G1331">
            <v>884.76</v>
          </cell>
          <cell r="H1331">
            <v>3573.33333244</v>
          </cell>
          <cell r="I1331">
            <v>429</v>
          </cell>
          <cell r="P1331">
            <v>2.8112460000000003E-5</v>
          </cell>
          <cell r="Q1331">
            <v>5.3483578746909358E-7</v>
          </cell>
          <cell r="R1331">
            <v>5.9426198607677063E-8</v>
          </cell>
          <cell r="S1331">
            <v>2.6741789373454679E-7</v>
          </cell>
          <cell r="T1331">
            <v>2.2985732439168389</v>
          </cell>
          <cell r="AD1331">
            <v>2.2371752187952745</v>
          </cell>
          <cell r="AI1331" t="str">
            <v>F</v>
          </cell>
        </row>
        <row r="1332">
          <cell r="A1332">
            <v>1332</v>
          </cell>
          <cell r="B1332">
            <v>110770</v>
          </cell>
          <cell r="C1332" t="str">
            <v>Ethanol, 2-(ethylthio)-</v>
          </cell>
          <cell r="D1332">
            <v>106.18</v>
          </cell>
          <cell r="E1332">
            <v>2.7542287033381663</v>
          </cell>
          <cell r="F1332">
            <v>6.3255748635258362</v>
          </cell>
          <cell r="G1332">
            <v>5.6987369146273004E-2</v>
          </cell>
          <cell r="H1332">
            <v>25.4666666603</v>
          </cell>
          <cell r="I1332">
            <v>47450</v>
          </cell>
          <cell r="P1332">
            <v>1.6705612499999999E-5</v>
          </cell>
          <cell r="Q1332">
            <v>5.3483578746909358E-7</v>
          </cell>
          <cell r="R1332">
            <v>5.9426198607677063E-8</v>
          </cell>
          <cell r="S1332">
            <v>2.6741789373454679E-7</v>
          </cell>
          <cell r="T1332">
            <v>1.1702617153949488</v>
          </cell>
          <cell r="AD1332">
            <v>1.0675789450994941</v>
          </cell>
          <cell r="AI1332" t="str">
            <v>F</v>
          </cell>
        </row>
        <row r="1333">
          <cell r="A1333">
            <v>1333</v>
          </cell>
          <cell r="B1333">
            <v>110816</v>
          </cell>
          <cell r="C1333" t="str">
            <v>DIETHYL DISULFIDE</v>
          </cell>
          <cell r="D1333">
            <v>122.24</v>
          </cell>
          <cell r="E1333">
            <v>724.43596007499025</v>
          </cell>
          <cell r="F1333">
            <v>131.522483219224</v>
          </cell>
          <cell r="G1333">
            <v>217.15</v>
          </cell>
          <cell r="H1333">
            <v>570.66666652399999</v>
          </cell>
          <cell r="I1333">
            <v>300</v>
          </cell>
          <cell r="P1333">
            <v>1.7992872749999998E-4</v>
          </cell>
          <cell r="Q1333">
            <v>5.3483578746909358E-7</v>
          </cell>
          <cell r="R1333">
            <v>5.9426198607677063E-8</v>
          </cell>
          <cell r="S1333">
            <v>2.6741789373454679E-7</v>
          </cell>
          <cell r="T1333">
            <v>0.86033800657098869</v>
          </cell>
          <cell r="AD1333">
            <v>50.130264953980536</v>
          </cell>
          <cell r="AI1333" t="str">
            <v>F</v>
          </cell>
        </row>
        <row r="1334">
          <cell r="A1334">
            <v>1334</v>
          </cell>
          <cell r="B1334">
            <v>110952</v>
          </cell>
          <cell r="C1334" t="str">
            <v>1,3-Propanediamine, N,N,N',N'-tetramethyl-</v>
          </cell>
          <cell r="D1334">
            <v>130.24</v>
          </cell>
          <cell r="E1334">
            <v>1.6982436524617444</v>
          </cell>
          <cell r="F1334">
            <v>29.805746264823178</v>
          </cell>
          <cell r="G1334">
            <v>0.15356505066928733</v>
          </cell>
          <cell r="H1334">
            <v>705.33333315699997</v>
          </cell>
          <cell r="I1334">
            <v>598200</v>
          </cell>
          <cell r="P1334">
            <v>1.1988022500000001E-4</v>
          </cell>
          <cell r="Q1334">
            <v>2.1393431498763744E-7</v>
          </cell>
          <cell r="R1334">
            <v>2.3770479443070826E-8</v>
          </cell>
          <cell r="S1334">
            <v>1.0696715749381872E-7</v>
          </cell>
          <cell r="T1334">
            <v>1.5749788544455288</v>
          </cell>
          <cell r="AD1334">
            <v>3.1619999999999999</v>
          </cell>
          <cell r="AE1334" t="str">
            <v>F</v>
          </cell>
          <cell r="AI1334" t="str">
            <v>F</v>
          </cell>
        </row>
        <row r="1335">
          <cell r="A1335">
            <v>1335</v>
          </cell>
          <cell r="B1335">
            <v>110985</v>
          </cell>
          <cell r="C1335" t="str">
            <v>2-Propanol, 1,1'-oxybis-</v>
          </cell>
          <cell r="D1335">
            <v>134.18</v>
          </cell>
          <cell r="E1335">
            <v>0.22908676527677729</v>
          </cell>
          <cell r="F1335">
            <v>1</v>
          </cell>
          <cell r="G1335">
            <v>5707.1226652398855</v>
          </cell>
          <cell r="H1335">
            <v>4.2533333322699995</v>
          </cell>
          <cell r="I1335">
            <v>0.1</v>
          </cell>
          <cell r="P1335">
            <v>2.3500169999999997E-5</v>
          </cell>
          <cell r="Q1335">
            <v>5.3483578746909358E-7</v>
          </cell>
          <cell r="R1335">
            <v>5.9426198607677063E-8</v>
          </cell>
          <cell r="S1335">
            <v>2.6741789373454679E-7</v>
          </cell>
          <cell r="T1335">
            <v>3.2015336734433788</v>
          </cell>
          <cell r="AD1335">
            <v>3.4001650580407103</v>
          </cell>
          <cell r="AI1335" t="str">
            <v>F</v>
          </cell>
        </row>
        <row r="1336">
          <cell r="A1336">
            <v>1336</v>
          </cell>
          <cell r="B1336">
            <v>110996</v>
          </cell>
          <cell r="C1336" t="str">
            <v>Acetic acid, 2,2'-oxybis-</v>
          </cell>
          <cell r="D1336">
            <v>134.09</v>
          </cell>
          <cell r="E1336">
            <v>9.7723722095581049E-3</v>
          </cell>
          <cell r="F1336">
            <v>1.795560322550648</v>
          </cell>
          <cell r="G1336">
            <v>5.7023085517318973E-6</v>
          </cell>
          <cell r="H1336">
            <v>1.7733333328900001E-2</v>
          </cell>
          <cell r="I1336">
            <v>417000</v>
          </cell>
          <cell r="P1336">
            <v>7.1895749999999997E-6</v>
          </cell>
          <cell r="Q1336">
            <v>9.2532143160742838E-7</v>
          </cell>
          <cell r="R1336">
            <v>1.0281349240082538E-7</v>
          </cell>
          <cell r="S1336">
            <v>4.6266071580371419E-7</v>
          </cell>
          <cell r="T1336">
            <v>1.7201593034059486</v>
          </cell>
          <cell r="AD1336">
            <v>3.1619999999999999</v>
          </cell>
          <cell r="AE1336" t="str">
            <v>F</v>
          </cell>
          <cell r="AI1336" t="str">
            <v>F</v>
          </cell>
        </row>
        <row r="1337">
          <cell r="A1337">
            <v>1337</v>
          </cell>
          <cell r="B1337">
            <v>111137</v>
          </cell>
          <cell r="C1337" t="str">
            <v>2-OCTANONE</v>
          </cell>
          <cell r="D1337">
            <v>128.22</v>
          </cell>
          <cell r="E1337">
            <v>234.42288153199232</v>
          </cell>
          <cell r="F1337">
            <v>49.750792135144103</v>
          </cell>
          <cell r="G1337">
            <v>18.988</v>
          </cell>
          <cell r="H1337">
            <v>179.99999995499999</v>
          </cell>
          <cell r="I1337">
            <v>899</v>
          </cell>
          <cell r="P1337">
            <v>8.2500000000000006E-6</v>
          </cell>
          <cell r="Q1337">
            <v>5.3483578746909358E-7</v>
          </cell>
          <cell r="R1337">
            <v>5.9426198607677063E-8</v>
          </cell>
          <cell r="S1337">
            <v>2.6741789373454679E-7</v>
          </cell>
          <cell r="T1337">
            <v>1.3453196886761787</v>
          </cell>
          <cell r="AD1337">
            <v>18.884261252234374</v>
          </cell>
          <cell r="AI1337" t="str">
            <v>F</v>
          </cell>
        </row>
        <row r="1338">
          <cell r="A1338">
            <v>1338</v>
          </cell>
          <cell r="B1338">
            <v>111182</v>
          </cell>
          <cell r="C1338" t="str">
            <v>1,6-Hexanediamine, N,N,N',N'-tetramethyl-</v>
          </cell>
          <cell r="D1338">
            <v>172.32</v>
          </cell>
          <cell r="E1338">
            <v>50.118723362727238</v>
          </cell>
          <cell r="F1338">
            <v>180.38482524317504</v>
          </cell>
          <cell r="G1338">
            <v>0.2386010198754448</v>
          </cell>
          <cell r="H1338">
            <v>29.8666666592</v>
          </cell>
          <cell r="I1338">
            <v>21570</v>
          </cell>
          <cell r="P1338">
            <v>1.230595875E-4</v>
          </cell>
          <cell r="Q1338">
            <v>2.1393431498763744E-7</v>
          </cell>
          <cell r="R1338">
            <v>2.3770479443070826E-8</v>
          </cell>
          <cell r="S1338">
            <v>1.0696715749381872E-7</v>
          </cell>
          <cell r="T1338">
            <v>0.70624287376957873</v>
          </cell>
          <cell r="AD1338">
            <v>6.149</v>
          </cell>
          <cell r="AE1338" t="str">
            <v>F</v>
          </cell>
          <cell r="AI1338" t="str">
            <v>F</v>
          </cell>
        </row>
        <row r="1339">
          <cell r="A1339">
            <v>1339</v>
          </cell>
          <cell r="B1339">
            <v>111251</v>
          </cell>
          <cell r="C1339" t="str">
            <v>1-BROMOHEXANE</v>
          </cell>
          <cell r="D1339">
            <v>165.07</v>
          </cell>
          <cell r="E1339">
            <v>6309.5734448019384</v>
          </cell>
          <cell r="F1339">
            <v>239.66245294086386</v>
          </cell>
          <cell r="G1339">
            <v>3312.8</v>
          </cell>
          <cell r="H1339">
            <v>519.99999987000001</v>
          </cell>
          <cell r="I1339">
            <v>25.7</v>
          </cell>
          <cell r="P1339">
            <v>4.3874999999999999E-6</v>
          </cell>
          <cell r="Q1339">
            <v>5.3483578746909358E-7</v>
          </cell>
          <cell r="R1339">
            <v>5.9426198607677063E-8</v>
          </cell>
          <cell r="S1339">
            <v>2.6741789373454679E-7</v>
          </cell>
          <cell r="T1339">
            <v>0.23678909940929277</v>
          </cell>
          <cell r="AD1339">
            <v>216.47113787030042</v>
          </cell>
          <cell r="AI1339" t="str">
            <v>F</v>
          </cell>
        </row>
        <row r="1340">
          <cell r="A1340">
            <v>1340</v>
          </cell>
          <cell r="B1340">
            <v>1113388</v>
          </cell>
          <cell r="C1340" t="str">
            <v>Ammonium Oxalate</v>
          </cell>
          <cell r="D1340">
            <v>124.1</v>
          </cell>
          <cell r="E1340">
            <v>5.0118723362727212E-3</v>
          </cell>
          <cell r="F1340">
            <v>1</v>
          </cell>
          <cell r="G1340">
            <v>1.9955279995011177E-10</v>
          </cell>
          <cell r="H1340">
            <v>8.0399999979899993E-8</v>
          </cell>
          <cell r="I1340">
            <v>50000</v>
          </cell>
          <cell r="P1340">
            <v>0</v>
          </cell>
          <cell r="Q1340">
            <v>5.3483578746909358E-7</v>
          </cell>
          <cell r="R1340">
            <v>5.9426198607677063E-8</v>
          </cell>
          <cell r="S1340">
            <v>2.6741789373454679E-7</v>
          </cell>
          <cell r="T1340">
            <v>0.8404197777364788</v>
          </cell>
          <cell r="AD1340">
            <v>3.1619999999999999</v>
          </cell>
          <cell r="AE1340" t="str">
            <v>F</v>
          </cell>
          <cell r="AI1340" t="str">
            <v>F</v>
          </cell>
        </row>
        <row r="1341">
          <cell r="A1341">
            <v>1341</v>
          </cell>
          <cell r="B1341">
            <v>111364</v>
          </cell>
          <cell r="C1341" t="str">
            <v>BUTYL ISOCYANATE</v>
          </cell>
          <cell r="D1341">
            <v>99.13</v>
          </cell>
          <cell r="E1341">
            <v>181.9700858609983</v>
          </cell>
          <cell r="F1341">
            <v>239.66245294086386</v>
          </cell>
          <cell r="G1341">
            <v>168.20322965185136</v>
          </cell>
          <cell r="H1341">
            <v>2346.6666660800001</v>
          </cell>
          <cell r="I1341">
            <v>1383</v>
          </cell>
          <cell r="P1341">
            <v>2.9084774999999999E-6</v>
          </cell>
          <cell r="Q1341">
            <v>9.2532143160742838E-7</v>
          </cell>
          <cell r="R1341">
            <v>1.0281349240082538E-7</v>
          </cell>
          <cell r="S1341">
            <v>4.6266071580371419E-7</v>
          </cell>
          <cell r="T1341">
            <v>0.75936880486562885</v>
          </cell>
          <cell r="AD1341">
            <v>14.862778310073354</v>
          </cell>
          <cell r="AI1341" t="str">
            <v>F</v>
          </cell>
        </row>
        <row r="1342">
          <cell r="A1342">
            <v>1342</v>
          </cell>
          <cell r="B1342">
            <v>111381896</v>
          </cell>
          <cell r="C1342" t="str">
            <v>1,2-Benzenedicarboxylic acid, heptyl nonyl ester, branched and linear</v>
          </cell>
          <cell r="D1342">
            <v>390.57</v>
          </cell>
          <cell r="E1342">
            <v>173780082.87493807</v>
          </cell>
          <cell r="F1342">
            <v>80816.492911253808</v>
          </cell>
          <cell r="G1342">
            <v>887.54764572914883</v>
          </cell>
          <cell r="H1342">
            <v>7.2399999981899996E-4</v>
          </cell>
          <cell r="I1342">
            <v>3.1859999999999999E-4</v>
          </cell>
          <cell r="P1342">
            <v>1.6589017500000001E-5</v>
          </cell>
          <cell r="Q1342">
            <v>2.1393431498763744E-7</v>
          </cell>
          <cell r="R1342">
            <v>2.3770479443070826E-8</v>
          </cell>
          <cell r="S1342">
            <v>1.0696715749381872E-7</v>
          </cell>
          <cell r="T1342">
            <v>-0.92974104094503218</v>
          </cell>
          <cell r="AD1342">
            <v>25.894051057392353</v>
          </cell>
          <cell r="AI1342" t="str">
            <v>F</v>
          </cell>
        </row>
        <row r="1343">
          <cell r="A1343">
            <v>1343</v>
          </cell>
          <cell r="B1343">
            <v>111477</v>
          </cell>
          <cell r="C1343" t="str">
            <v>DI-N-PROPYLSULFIDE</v>
          </cell>
          <cell r="D1343">
            <v>118.24</v>
          </cell>
          <cell r="E1343">
            <v>758.57757502918378</v>
          </cell>
          <cell r="F1343">
            <v>239.66245294086386</v>
          </cell>
          <cell r="G1343">
            <v>327.24</v>
          </cell>
          <cell r="H1343">
            <v>859.999999785</v>
          </cell>
          <cell r="I1343">
            <v>351.1</v>
          </cell>
          <cell r="P1343">
            <v>1.6690350000000002E-5</v>
          </cell>
          <cell r="Q1343">
            <v>5.3483578746909358E-7</v>
          </cell>
          <cell r="R1343">
            <v>5.9426198607677063E-8</v>
          </cell>
          <cell r="S1343">
            <v>2.6741789373454679E-7</v>
          </cell>
          <cell r="T1343">
            <v>1.0354297381845388</v>
          </cell>
          <cell r="AD1343">
            <v>55.207743928075779</v>
          </cell>
          <cell r="AI1343" t="str">
            <v>F</v>
          </cell>
        </row>
        <row r="1344">
          <cell r="A1344">
            <v>1344</v>
          </cell>
          <cell r="B1344">
            <v>111557</v>
          </cell>
          <cell r="C1344" t="str">
            <v>ETHYLENE GLYCOL DIACETATE</v>
          </cell>
          <cell r="D1344">
            <v>146.13999999999999</v>
          </cell>
          <cell r="E1344">
            <v>2.5118864315095806</v>
          </cell>
          <cell r="F1344">
            <v>10</v>
          </cell>
          <cell r="G1344">
            <v>8.4840000000000002E-3</v>
          </cell>
          <cell r="H1344">
            <v>10.319999997419998</v>
          </cell>
          <cell r="I1344">
            <v>178000</v>
          </cell>
          <cell r="P1344">
            <v>2.8204050000000001E-6</v>
          </cell>
          <cell r="Q1344">
            <v>5.3483578746909358E-7</v>
          </cell>
          <cell r="R1344">
            <v>5.9426198607677063E-8</v>
          </cell>
          <cell r="S1344">
            <v>2.6741789373454679E-7</v>
          </cell>
          <cell r="T1344">
            <v>1.6221385604009186</v>
          </cell>
          <cell r="AD1344">
            <v>0.9412391869089668</v>
          </cell>
          <cell r="AI1344" t="str">
            <v>F</v>
          </cell>
        </row>
        <row r="1345">
          <cell r="A1345">
            <v>1345</v>
          </cell>
          <cell r="B1345">
            <v>111659</v>
          </cell>
          <cell r="C1345" t="str">
            <v>n-octane</v>
          </cell>
          <cell r="D1345">
            <v>114.23</v>
          </cell>
          <cell r="E1345">
            <v>151356.12484362084</v>
          </cell>
          <cell r="F1345">
            <v>436.81747086491322</v>
          </cell>
          <cell r="G1345">
            <v>324210</v>
          </cell>
          <cell r="H1345">
            <v>1879.9999995299997</v>
          </cell>
          <cell r="I1345">
            <v>0.66</v>
          </cell>
          <cell r="P1345">
            <v>6.5099999999999995E-6</v>
          </cell>
          <cell r="Q1345">
            <v>9.2532143160742838E-7</v>
          </cell>
          <cell r="R1345">
            <v>1.0281349240082538E-7</v>
          </cell>
          <cell r="S1345">
            <v>4.6266071580371419E-7</v>
          </cell>
          <cell r="T1345">
            <v>-2.2614393726401611</v>
          </cell>
          <cell r="AD1345">
            <v>1155.0479136828517</v>
          </cell>
          <cell r="AI1345" t="str">
            <v>F</v>
          </cell>
        </row>
        <row r="1346">
          <cell r="A1346">
            <v>1346</v>
          </cell>
          <cell r="B1346">
            <v>111784</v>
          </cell>
          <cell r="C1346" t="str">
            <v>CYCLOOCTA-1,5-DIENE</v>
          </cell>
          <cell r="D1346">
            <v>108.18</v>
          </cell>
          <cell r="E1346">
            <v>1445.4397707459289</v>
          </cell>
          <cell r="F1346">
            <v>484.17236758409985</v>
          </cell>
          <cell r="G1346">
            <v>1113.6920914389377</v>
          </cell>
          <cell r="H1346">
            <v>659.99999983500004</v>
          </cell>
          <cell r="I1346">
            <v>64.11</v>
          </cell>
          <cell r="P1346">
            <v>8.8046467500000006E-5</v>
          </cell>
          <cell r="Q1346">
            <v>5.3483578746909358E-7</v>
          </cell>
          <cell r="R1346">
            <v>5.9426198607677063E-8</v>
          </cell>
          <cell r="S1346">
            <v>2.6741789373454679E-7</v>
          </cell>
          <cell r="T1346">
            <v>0.9621396430309388</v>
          </cell>
          <cell r="AD1346">
            <v>107.39894123412456</v>
          </cell>
          <cell r="AI1346" t="str">
            <v>F</v>
          </cell>
        </row>
        <row r="1347">
          <cell r="A1347">
            <v>1347</v>
          </cell>
          <cell r="B1347">
            <v>111831</v>
          </cell>
          <cell r="C1347" t="str">
            <v>1-BROMOOCTANE</v>
          </cell>
          <cell r="D1347">
            <v>193.13</v>
          </cell>
          <cell r="E1347">
            <v>77624.711662869129</v>
          </cell>
          <cell r="F1347">
            <v>795.97604905628623</v>
          </cell>
          <cell r="G1347">
            <v>5868.1</v>
          </cell>
          <cell r="H1347">
            <v>50.933333320599999</v>
          </cell>
          <cell r="I1347">
            <v>1.67</v>
          </cell>
          <cell r="P1347">
            <v>5.8638149999999999E-6</v>
          </cell>
          <cell r="Q1347">
            <v>5.3483578746909358E-7</v>
          </cell>
          <cell r="R1347">
            <v>5.9426198607677063E-8</v>
          </cell>
          <cell r="S1347">
            <v>2.6741789373454679E-7</v>
          </cell>
          <cell r="T1347">
            <v>-0.3777859770337047</v>
          </cell>
          <cell r="AD1347">
            <v>601.86626289957394</v>
          </cell>
          <cell r="AI1347" t="str">
            <v>F</v>
          </cell>
        </row>
        <row r="1348">
          <cell r="A1348">
            <v>1348</v>
          </cell>
          <cell r="B1348">
            <v>111911</v>
          </cell>
          <cell r="C1348" t="str">
            <v>bis(2-chloroethoxy)methane</v>
          </cell>
          <cell r="D1348">
            <v>173.04</v>
          </cell>
          <cell r="E1348">
            <v>19.952623149688804</v>
          </cell>
          <cell r="F1348">
            <v>14.378050346057391</v>
          </cell>
          <cell r="G1348">
            <v>0.38885000000000003</v>
          </cell>
          <cell r="H1348">
            <v>17.599999995600001</v>
          </cell>
          <cell r="I1348">
            <v>7800</v>
          </cell>
          <cell r="P1348">
            <v>5.6404274999999996E-6</v>
          </cell>
          <cell r="Q1348">
            <v>2.1393431498763744E-7</v>
          </cell>
          <cell r="R1348">
            <v>2.3770479443070826E-8</v>
          </cell>
          <cell r="S1348">
            <v>1.0696715749381872E-7</v>
          </cell>
          <cell r="T1348">
            <v>1.9829769445510288</v>
          </cell>
          <cell r="AD1348">
            <v>2.6773182599684557</v>
          </cell>
          <cell r="AI1348" t="str">
            <v>F</v>
          </cell>
        </row>
        <row r="1349">
          <cell r="A1349">
            <v>1349</v>
          </cell>
          <cell r="B1349">
            <v>1119977</v>
          </cell>
          <cell r="C1349" t="str">
            <v>Myristyltrimethylammonium Bromide</v>
          </cell>
          <cell r="D1349">
            <v>336.4</v>
          </cell>
          <cell r="E1349">
            <v>158.48931924611153</v>
          </cell>
          <cell r="F1349">
            <v>22014.052608281469</v>
          </cell>
          <cell r="G1349">
            <v>2.8257599992935595E-11</v>
          </cell>
          <cell r="H1349">
            <v>1.6799999995799999E-8</v>
          </cell>
          <cell r="I1349">
            <v>200000</v>
          </cell>
          <cell r="P1349">
            <v>2.3503552500000003E-5</v>
          </cell>
          <cell r="Q1349">
            <v>5.3483578746909358E-7</v>
          </cell>
          <cell r="R1349">
            <v>5.9426198607677063E-8</v>
          </cell>
          <cell r="S1349">
            <v>2.6741789373454679E-7</v>
          </cell>
          <cell r="T1349">
            <v>1.0211892990699287</v>
          </cell>
          <cell r="AD1349">
            <v>70.790000000000006</v>
          </cell>
          <cell r="AE1349" t="str">
            <v>F</v>
          </cell>
          <cell r="AI1349" t="str">
            <v>F</v>
          </cell>
        </row>
        <row r="1350">
          <cell r="A1350">
            <v>1350</v>
          </cell>
          <cell r="B1350">
            <v>1120010</v>
          </cell>
          <cell r="C1350" t="str">
            <v>1-HEXADECANOL, HYDROGEN SULFATE, SODIUM SALT</v>
          </cell>
          <cell r="D1350">
            <v>344.49</v>
          </cell>
          <cell r="E1350">
            <v>4570.8818961487532</v>
          </cell>
          <cell r="F1350">
            <v>35188.438882095892</v>
          </cell>
          <cell r="G1350">
            <v>1.4020868182817877E-10</v>
          </cell>
          <cell r="H1350">
            <v>2.0533333328199999E-12</v>
          </cell>
          <cell r="I1350">
            <v>5.0449999999999999</v>
          </cell>
          <cell r="P1350">
            <v>1.53674325E-5</v>
          </cell>
          <cell r="Q1350">
            <v>5.3483578746909358E-7</v>
          </cell>
          <cell r="R1350">
            <v>5.9426198607677063E-8</v>
          </cell>
          <cell r="S1350">
            <v>2.6741789373454679E-7</v>
          </cell>
          <cell r="T1350">
            <v>-0.48330838814124921</v>
          </cell>
          <cell r="AD1350">
            <v>70.790000000000006</v>
          </cell>
          <cell r="AE1350" t="str">
            <v>F</v>
          </cell>
          <cell r="AI1350" t="str">
            <v>F</v>
          </cell>
        </row>
        <row r="1351">
          <cell r="A1351">
            <v>1351</v>
          </cell>
          <cell r="B1351">
            <v>112129</v>
          </cell>
          <cell r="C1351" t="str">
            <v>UNDECANONE</v>
          </cell>
          <cell r="D1351">
            <v>170.3</v>
          </cell>
          <cell r="E1351">
            <v>12302.687708123816</v>
          </cell>
          <cell r="F1351">
            <v>301.09254320530022</v>
          </cell>
          <cell r="G1351">
            <v>6.4236000000000004</v>
          </cell>
          <cell r="H1351">
            <v>5.5199999986199995</v>
          </cell>
          <cell r="I1351">
            <v>19.71</v>
          </cell>
          <cell r="P1351">
            <v>1.036902E-5</v>
          </cell>
          <cell r="Q1351">
            <v>5.3483578746909358E-7</v>
          </cell>
          <cell r="R1351">
            <v>5.9426198607677063E-8</v>
          </cell>
          <cell r="S1351">
            <v>2.6741789373454679E-7</v>
          </cell>
          <cell r="T1351">
            <v>-0.12493873660830021</v>
          </cell>
          <cell r="AD1351">
            <v>230.40929760558467</v>
          </cell>
          <cell r="AI1351" t="str">
            <v>F</v>
          </cell>
        </row>
        <row r="1352">
          <cell r="A1352">
            <v>1352</v>
          </cell>
          <cell r="B1352">
            <v>1121604</v>
          </cell>
          <cell r="C1352" t="str">
            <v>2-PYRIDINECARBOXYALDEHYDE</v>
          </cell>
          <cell r="D1352">
            <v>107.11</v>
          </cell>
          <cell r="E1352">
            <v>2.7542287033381663</v>
          </cell>
          <cell r="F1352">
            <v>5.4550658817037334</v>
          </cell>
          <cell r="G1352">
            <v>0.29441330192739362</v>
          </cell>
          <cell r="H1352">
            <v>128.66666663449999</v>
          </cell>
          <cell r="I1352">
            <v>46810</v>
          </cell>
          <cell r="P1352">
            <v>1.27992525E-5</v>
          </cell>
          <cell r="Q1352">
            <v>5.3483578746909358E-7</v>
          </cell>
          <cell r="R1352">
            <v>5.9426198607677063E-8</v>
          </cell>
          <cell r="S1352">
            <v>2.6741789373454679E-7</v>
          </cell>
          <cell r="T1352">
            <v>1.8170031331645786</v>
          </cell>
          <cell r="AD1352">
            <v>1.0926976271889095</v>
          </cell>
          <cell r="AI1352" t="str">
            <v>F</v>
          </cell>
        </row>
        <row r="1353">
          <cell r="A1353">
            <v>1353</v>
          </cell>
          <cell r="B1353">
            <v>112185</v>
          </cell>
          <cell r="C1353" t="str">
            <v>N,N-DIMETHYLDODECYLAMINE</v>
          </cell>
          <cell r="D1353">
            <v>213.41</v>
          </cell>
          <cell r="E1353">
            <v>275422.87033381703</v>
          </cell>
          <cell r="F1353">
            <v>5642.8694134510406</v>
          </cell>
          <cell r="G1353">
            <v>52.761422727334434</v>
          </cell>
          <cell r="H1353">
            <v>2.1199999994700001</v>
          </cell>
          <cell r="I1353">
            <v>8.5749999999999993</v>
          </cell>
          <cell r="P1353">
            <v>6.9935369999999999E-5</v>
          </cell>
          <cell r="Q1353">
            <v>5.3483578746909358E-7</v>
          </cell>
          <cell r="R1353">
            <v>5.9426198607677063E-8</v>
          </cell>
          <cell r="S1353">
            <v>2.6741789373454679E-7</v>
          </cell>
          <cell r="T1353">
            <v>-1.3010299956639813</v>
          </cell>
          <cell r="AD1353">
            <v>76.290000000000006</v>
          </cell>
          <cell r="AE1353" t="str">
            <v>F</v>
          </cell>
          <cell r="AI1353" t="str">
            <v>F</v>
          </cell>
        </row>
        <row r="1354">
          <cell r="A1354">
            <v>1354</v>
          </cell>
          <cell r="B1354">
            <v>112225873</v>
          </cell>
          <cell r="C1354" t="str">
            <v>1,2-DIBENZOYL-1-TERT-BUTYLHYDRAZINE</v>
          </cell>
          <cell r="D1354">
            <v>296.37</v>
          </cell>
          <cell r="E1354">
            <v>281.83829312644554</v>
          </cell>
          <cell r="F1354">
            <v>394.00342764474567</v>
          </cell>
          <cell r="G1354">
            <v>8.1155700555526809E-7</v>
          </cell>
          <cell r="H1354">
            <v>2.8533333326199999E-7</v>
          </cell>
          <cell r="I1354">
            <v>104.2</v>
          </cell>
          <cell r="P1354">
            <v>1.8417569999999999E-5</v>
          </cell>
          <cell r="Q1354">
            <v>2.1393431498763744E-7</v>
          </cell>
          <cell r="R1354">
            <v>2.3770479443070826E-8</v>
          </cell>
          <cell r="S1354">
            <v>1.0696715749381872E-7</v>
          </cell>
          <cell r="T1354">
            <v>0.55022835305509377</v>
          </cell>
          <cell r="AD1354">
            <v>23.966245294086391</v>
          </cell>
          <cell r="AI1354" t="str">
            <v>F</v>
          </cell>
        </row>
        <row r="1355">
          <cell r="A1355">
            <v>1355</v>
          </cell>
          <cell r="B1355">
            <v>1122549</v>
          </cell>
          <cell r="C1355" t="str">
            <v>4-ACETYLPYRIDINE</v>
          </cell>
          <cell r="D1355">
            <v>121.14</v>
          </cell>
          <cell r="E1355">
            <v>3.0199517204020165</v>
          </cell>
          <cell r="F1355">
            <v>25.50938567968424</v>
          </cell>
          <cell r="G1355">
            <v>6.3428000000000009E-3</v>
          </cell>
          <cell r="H1355">
            <v>26.2666666601</v>
          </cell>
          <cell r="I1355">
            <v>38680</v>
          </cell>
          <cell r="P1355">
            <v>3.2946749999999998E-7</v>
          </cell>
          <cell r="Q1355">
            <v>2.1393431498763744E-7</v>
          </cell>
          <cell r="R1355">
            <v>2.3770479443070826E-8</v>
          </cell>
          <cell r="S1355">
            <v>1.0696715749381872E-7</v>
          </cell>
          <cell r="T1355">
            <v>2.2708992910705788</v>
          </cell>
          <cell r="AD1355">
            <v>1.0762173768887862</v>
          </cell>
          <cell r="AI1355" t="str">
            <v>F</v>
          </cell>
        </row>
        <row r="1356">
          <cell r="A1356">
            <v>1356</v>
          </cell>
          <cell r="B1356">
            <v>1122618</v>
          </cell>
          <cell r="C1356" t="str">
            <v>4-NITROPYRIDINE</v>
          </cell>
          <cell r="D1356">
            <v>124.1</v>
          </cell>
          <cell r="E1356">
            <v>2.1379620895022322</v>
          </cell>
          <cell r="F1356">
            <v>111.37815001346667</v>
          </cell>
          <cell r="G1356">
            <v>9.2237841308334942E-2</v>
          </cell>
          <cell r="H1356">
            <v>15.3333333295</v>
          </cell>
          <cell r="I1356">
            <v>20630</v>
          </cell>
          <cell r="P1356">
            <v>3.4680000000000003E-8</v>
          </cell>
          <cell r="Q1356">
            <v>2.1393431498763744E-7</v>
          </cell>
          <cell r="R1356">
            <v>2.3770479443070826E-8</v>
          </cell>
          <cell r="S1356">
            <v>1.0696715749381872E-7</v>
          </cell>
          <cell r="T1356">
            <v>1.3788166189731688</v>
          </cell>
          <cell r="AD1356">
            <v>1.0048471382465802</v>
          </cell>
          <cell r="AI1356" t="str">
            <v>F</v>
          </cell>
        </row>
        <row r="1357">
          <cell r="A1357">
            <v>1357</v>
          </cell>
          <cell r="B1357">
            <v>1122914</v>
          </cell>
          <cell r="C1357" t="str">
            <v>Benzaldehyde, 4-bromo-</v>
          </cell>
          <cell r="D1357">
            <v>185.02</v>
          </cell>
          <cell r="E1357">
            <v>398.10717055349761</v>
          </cell>
          <cell r="F1357">
            <v>17.786889211498959</v>
          </cell>
          <cell r="G1357">
            <v>2.0170390711448407</v>
          </cell>
          <cell r="H1357">
            <v>3.4133333324800001</v>
          </cell>
          <cell r="I1357">
            <v>313.10000000000002</v>
          </cell>
          <cell r="P1357">
            <v>1.296165E-5</v>
          </cell>
          <cell r="Q1357">
            <v>2.1393431498763744E-7</v>
          </cell>
          <cell r="R1357">
            <v>2.3770479443070826E-8</v>
          </cell>
          <cell r="S1357">
            <v>1.0696715749381872E-7</v>
          </cell>
          <cell r="T1357">
            <v>1.3796680340336487</v>
          </cell>
          <cell r="AD1357">
            <v>39.355007545577756</v>
          </cell>
          <cell r="AI1357" t="str">
            <v>F</v>
          </cell>
        </row>
        <row r="1358">
          <cell r="A1358">
            <v>1358</v>
          </cell>
          <cell r="B1358">
            <v>112298</v>
          </cell>
          <cell r="C1358" t="str">
            <v>1-BROMODECANE</v>
          </cell>
          <cell r="D1358">
            <v>221.18</v>
          </cell>
          <cell r="E1358">
            <v>398107.17055349716</v>
          </cell>
          <cell r="F1358">
            <v>2643.6259117634468</v>
          </cell>
          <cell r="G1358">
            <v>2089.684085689566</v>
          </cell>
          <cell r="H1358">
            <v>5.3333333319999996</v>
          </cell>
          <cell r="I1358">
            <v>0.5645</v>
          </cell>
          <cell r="P1358">
            <v>7.9833899999999998E-6</v>
          </cell>
          <cell r="Q1358">
            <v>5.3483578746909358E-7</v>
          </cell>
          <cell r="R1358">
            <v>5.9426198607677063E-8</v>
          </cell>
          <cell r="S1358">
            <v>2.6741789373454679E-7</v>
          </cell>
          <cell r="T1358">
            <v>-0.1331455624775672</v>
          </cell>
          <cell r="AD1358">
            <v>1015.079366572692</v>
          </cell>
          <cell r="AI1358" t="str">
            <v>F</v>
          </cell>
        </row>
        <row r="1359">
          <cell r="A1359">
            <v>1359</v>
          </cell>
          <cell r="B1359">
            <v>112367</v>
          </cell>
          <cell r="C1359" t="str">
            <v>BIS (2-ETHOXY ETHYL)  ETHER</v>
          </cell>
          <cell r="D1359">
            <v>162.22999999999999</v>
          </cell>
          <cell r="E1359">
            <v>2.4547089156850306</v>
          </cell>
          <cell r="F1359">
            <v>10</v>
          </cell>
          <cell r="G1359">
            <v>1.1211E-2</v>
          </cell>
          <cell r="H1359">
            <v>69.466666649299995</v>
          </cell>
          <cell r="I1359">
            <v>1000000</v>
          </cell>
          <cell r="P1359">
            <v>2.0100000000000001E-5</v>
          </cell>
          <cell r="Q1359">
            <v>5.3483578746909358E-7</v>
          </cell>
          <cell r="R1359">
            <v>5.9426198607677063E-8</v>
          </cell>
          <cell r="S1359">
            <v>2.6741789373454679E-7</v>
          </cell>
          <cell r="T1359">
            <v>3.5185139398778786</v>
          </cell>
          <cell r="AD1359">
            <v>1.0742367360154312</v>
          </cell>
          <cell r="AI1359" t="str">
            <v>F</v>
          </cell>
        </row>
        <row r="1360">
          <cell r="A1360">
            <v>1360</v>
          </cell>
          <cell r="B1360">
            <v>112378</v>
          </cell>
          <cell r="C1360" t="str">
            <v>UNDECANOIC ACID</v>
          </cell>
          <cell r="D1360">
            <v>186.3</v>
          </cell>
          <cell r="E1360">
            <v>26302.679918953829</v>
          </cell>
          <cell r="F1360">
            <v>175.18624342085656</v>
          </cell>
          <cell r="G1360">
            <v>1.8130344823053619</v>
          </cell>
          <cell r="H1360">
            <v>0.50799999987299993</v>
          </cell>
          <cell r="I1360">
            <v>52.2</v>
          </cell>
          <cell r="P1360">
            <v>9.4417949999999996E-6</v>
          </cell>
          <cell r="Q1360">
            <v>9.2532143160742838E-7</v>
          </cell>
          <cell r="R1360">
            <v>1.0281349240082538E-7</v>
          </cell>
          <cell r="S1360">
            <v>4.6266071580371419E-7</v>
          </cell>
          <cell r="T1360">
            <v>0.92524653595047868</v>
          </cell>
          <cell r="AD1360">
            <v>3.1619999999999999</v>
          </cell>
          <cell r="AE1360" t="str">
            <v>F</v>
          </cell>
          <cell r="AI1360" t="str">
            <v>F</v>
          </cell>
        </row>
        <row r="1361">
          <cell r="A1361">
            <v>1361</v>
          </cell>
          <cell r="B1361">
            <v>1124192</v>
          </cell>
          <cell r="C1361" t="str">
            <v>PHENYLTIN TRICHLORIDE</v>
          </cell>
          <cell r="D1361">
            <v>302.18</v>
          </cell>
          <cell r="E1361">
            <v>0.83176377110267097</v>
          </cell>
          <cell r="F1361">
            <v>1001.1519555381699</v>
          </cell>
          <cell r="G1361">
            <v>0.80523193823063044</v>
          </cell>
          <cell r="H1361">
            <v>36.933333324099998</v>
          </cell>
          <cell r="I1361">
            <v>13860</v>
          </cell>
          <cell r="P1361">
            <v>1.46238E-6</v>
          </cell>
          <cell r="Q1361">
            <v>2.1393431498763744E-7</v>
          </cell>
          <cell r="R1361">
            <v>2.3770479443070826E-8</v>
          </cell>
          <cell r="S1361">
            <v>1.0696715749381872E-7</v>
          </cell>
          <cell r="T1361">
            <v>-1.6987756963559013</v>
          </cell>
          <cell r="AD1361">
            <v>0.91706474911493197</v>
          </cell>
          <cell r="AH1361" t="str">
            <v>F</v>
          </cell>
          <cell r="AI1361" t="str">
            <v>F</v>
          </cell>
        </row>
        <row r="1362">
          <cell r="A1362">
            <v>1362</v>
          </cell>
          <cell r="B1362">
            <v>112527</v>
          </cell>
          <cell r="C1362" t="str">
            <v>1-CHLORODODECANE</v>
          </cell>
          <cell r="D1362">
            <v>204.79</v>
          </cell>
          <cell r="E1362">
            <v>3090295.4325135965</v>
          </cell>
          <cell r="F1362">
            <v>8780.1108709653017</v>
          </cell>
          <cell r="G1362">
            <v>1446.7922620436843</v>
          </cell>
          <cell r="H1362">
            <v>0.83999999978999995</v>
          </cell>
          <cell r="I1362">
            <v>0.11890000000000001</v>
          </cell>
          <cell r="P1362">
            <v>1.0102965000000001E-5</v>
          </cell>
          <cell r="Q1362">
            <v>5.3483578746909358E-7</v>
          </cell>
          <cell r="R1362">
            <v>5.9426198607677063E-8</v>
          </cell>
          <cell r="S1362">
            <v>2.6741789373454679E-7</v>
          </cell>
          <cell r="T1362">
            <v>-2.1870866433571412</v>
          </cell>
          <cell r="AD1362">
            <v>11000.185275062226</v>
          </cell>
          <cell r="AI1362" t="str">
            <v>F</v>
          </cell>
        </row>
        <row r="1363">
          <cell r="A1363">
            <v>1363</v>
          </cell>
          <cell r="B1363">
            <v>1126461</v>
          </cell>
          <cell r="C1363" t="str">
            <v>METHYL P-CHLOROBENZOATE</v>
          </cell>
          <cell r="D1363">
            <v>170.6</v>
          </cell>
          <cell r="E1363">
            <v>741.31024130091828</v>
          </cell>
          <cell r="F1363">
            <v>107.79534330711121</v>
          </cell>
          <cell r="G1363">
            <v>6.0889135444786957</v>
          </cell>
          <cell r="H1363">
            <v>7.7199999980699996</v>
          </cell>
          <cell r="I1363">
            <v>216.3</v>
          </cell>
          <cell r="P1363">
            <v>4.9370999999999999E-7</v>
          </cell>
          <cell r="Q1363">
            <v>5.3483578746909358E-7</v>
          </cell>
          <cell r="R1363">
            <v>5.9426198607677063E-8</v>
          </cell>
          <cell r="S1363">
            <v>2.6741789373454679E-7</v>
          </cell>
          <cell r="T1363">
            <v>0.78898184773212865</v>
          </cell>
          <cell r="AD1363">
            <v>44.340440163344148</v>
          </cell>
          <cell r="AI1363" t="str">
            <v>F</v>
          </cell>
        </row>
        <row r="1364">
          <cell r="A1364">
            <v>1364</v>
          </cell>
          <cell r="B1364">
            <v>112709</v>
          </cell>
          <cell r="C1364" t="str">
            <v>1-TRIDECANOL</v>
          </cell>
          <cell r="D1364">
            <v>200.37</v>
          </cell>
          <cell r="E1364">
            <v>181970.08586099857</v>
          </cell>
          <cell r="F1364">
            <v>769.66192031808691</v>
          </cell>
          <cell r="G1364">
            <v>2.5696395316761431</v>
          </cell>
          <cell r="H1364">
            <v>5.8133333318800003E-2</v>
          </cell>
          <cell r="I1364">
            <v>4.5330000000000004</v>
          </cell>
          <cell r="P1364">
            <v>1.4705595000000002E-5</v>
          </cell>
          <cell r="Q1364">
            <v>5.3483578746909358E-7</v>
          </cell>
          <cell r="R1364">
            <v>5.9426198607677063E-8</v>
          </cell>
          <cell r="S1364">
            <v>2.6741789373454679E-7</v>
          </cell>
          <cell r="T1364">
            <v>-0.2798406965940432</v>
          </cell>
          <cell r="AD1364">
            <v>475.88279098881736</v>
          </cell>
          <cell r="AI1364" t="str">
            <v>F</v>
          </cell>
        </row>
        <row r="1365">
          <cell r="A1365">
            <v>1365</v>
          </cell>
          <cell r="B1365">
            <v>112801</v>
          </cell>
          <cell r="C1365" t="str">
            <v>OLEIC ACID</v>
          </cell>
          <cell r="D1365">
            <v>282.47000000000003</v>
          </cell>
          <cell r="E1365">
            <v>43651583.224016666</v>
          </cell>
          <cell r="F1365">
            <v>11697.687092114873</v>
          </cell>
          <cell r="G1365">
            <v>4.5810367784666726</v>
          </cell>
          <cell r="H1365">
            <v>1.8666666661999997E-4</v>
          </cell>
          <cell r="I1365">
            <v>1.1509999999999999E-2</v>
          </cell>
          <cell r="P1365">
            <v>5.6644380000000001E-5</v>
          </cell>
          <cell r="Q1365">
            <v>5.3483578746909358E-7</v>
          </cell>
          <cell r="R1365">
            <v>5.9426198607677063E-8</v>
          </cell>
          <cell r="S1365">
            <v>2.6741789373454679E-7</v>
          </cell>
          <cell r="T1365">
            <v>2.0689082850614087</v>
          </cell>
          <cell r="AD1365">
            <v>56.23</v>
          </cell>
          <cell r="AE1365" t="str">
            <v>F</v>
          </cell>
          <cell r="AI1365" t="str">
            <v>F</v>
          </cell>
        </row>
        <row r="1366">
          <cell r="A1366">
            <v>1366</v>
          </cell>
          <cell r="B1366">
            <v>1142194</v>
          </cell>
          <cell r="C1366" t="str">
            <v>BIS(4-CHLOROPHENYL) DISULFIDE</v>
          </cell>
          <cell r="D1366">
            <v>287.22000000000003</v>
          </cell>
          <cell r="E1366">
            <v>398107.17055349716</v>
          </cell>
          <cell r="F1366">
            <v>42973.428115368159</v>
          </cell>
          <cell r="G1366">
            <v>2.1328217816450126</v>
          </cell>
          <cell r="H1366">
            <v>1.7999999995499999E-3</v>
          </cell>
          <cell r="I1366">
            <v>0.2424</v>
          </cell>
          <cell r="P1366">
            <v>1.74255435E-4</v>
          </cell>
          <cell r="Q1366">
            <v>1.3370894686727339E-7</v>
          </cell>
          <cell r="R1366">
            <v>1.4856549651919266E-8</v>
          </cell>
          <cell r="S1366">
            <v>6.6854473433636697E-8</v>
          </cell>
          <cell r="T1366">
            <v>1.0730640178391186</v>
          </cell>
          <cell r="AD1366">
            <v>58654.319429026596</v>
          </cell>
          <cell r="AI1366" t="str">
            <v>F</v>
          </cell>
        </row>
        <row r="1367">
          <cell r="A1367">
            <v>1367</v>
          </cell>
          <cell r="B1367">
            <v>115775</v>
          </cell>
          <cell r="C1367" t="str">
            <v>PENTAERYTHRITOL</v>
          </cell>
          <cell r="D1367">
            <v>136.15</v>
          </cell>
          <cell r="E1367">
            <v>2.0417379446695288E-2</v>
          </cell>
          <cell r="F1367">
            <v>1.4986492476390043</v>
          </cell>
          <cell r="G1367">
            <v>6.3524112478355942E-9</v>
          </cell>
          <cell r="H1367">
            <v>3.3733333324899998E-6</v>
          </cell>
          <cell r="I1367">
            <v>72300</v>
          </cell>
          <cell r="P1367">
            <v>1.2482609999999999E-5</v>
          </cell>
          <cell r="Q1367">
            <v>9.2532143160742838E-7</v>
          </cell>
          <cell r="R1367">
            <v>1.0281349240082538E-7</v>
          </cell>
          <cell r="S1367">
            <v>4.6266071580371419E-7</v>
          </cell>
          <cell r="T1367">
            <v>4.2717529610171887</v>
          </cell>
          <cell r="AD1367">
            <v>1.2482454739245377</v>
          </cell>
          <cell r="AI1367" t="str">
            <v>F</v>
          </cell>
        </row>
        <row r="1368">
          <cell r="A1368">
            <v>1368</v>
          </cell>
          <cell r="B1368">
            <v>118445</v>
          </cell>
          <cell r="C1368" t="str">
            <v>1-NAPHTHALENAMINE, N-ETHYL-</v>
          </cell>
          <cell r="D1368">
            <v>171.24</v>
          </cell>
          <cell r="E1368">
            <v>2818.3829312644561</v>
          </cell>
          <cell r="F1368">
            <v>5385.1772199752841</v>
          </cell>
          <cell r="G1368">
            <v>0.1232927999691768</v>
          </cell>
          <cell r="H1368">
            <v>7.9199999980199998E-2</v>
          </cell>
          <cell r="I1368">
            <v>110</v>
          </cell>
          <cell r="P1368">
            <v>1.5664011749999998E-4</v>
          </cell>
          <cell r="Q1368">
            <v>2.1393431498763744E-7</v>
          </cell>
          <cell r="R1368">
            <v>2.3770479443070826E-8</v>
          </cell>
          <cell r="S1368">
            <v>1.0696715749381872E-7</v>
          </cell>
          <cell r="T1368">
            <v>-0.45593195564972422</v>
          </cell>
          <cell r="AD1368">
            <v>210.5232180475233</v>
          </cell>
          <cell r="AI1368" t="str">
            <v>F</v>
          </cell>
        </row>
        <row r="1369">
          <cell r="A1369">
            <v>1369</v>
          </cell>
          <cell r="B1369">
            <v>118558</v>
          </cell>
          <cell r="C1369" t="str">
            <v>PHENYL 2-HYDROXYBENZOATE</v>
          </cell>
          <cell r="D1369">
            <v>214.22</v>
          </cell>
          <cell r="E1369">
            <v>6606.9344800759654</v>
          </cell>
          <cell r="F1369">
            <v>1808.0065521100089</v>
          </cell>
          <cell r="G1369">
            <v>8.8163431089070246E-4</v>
          </cell>
          <cell r="H1369">
            <v>6.1733333317899998E-4</v>
          </cell>
          <cell r="I1369">
            <v>150</v>
          </cell>
          <cell r="P1369">
            <v>2.4398850000000001E-5</v>
          </cell>
          <cell r="Q1369">
            <v>5.3483578746909358E-7</v>
          </cell>
          <cell r="R1369">
            <v>5.9426198607677063E-8</v>
          </cell>
          <cell r="S1369">
            <v>2.6741789373454679E-7</v>
          </cell>
          <cell r="T1369">
            <v>-0.22595988759944469</v>
          </cell>
          <cell r="AD1369">
            <v>26.091557230141362</v>
          </cell>
          <cell r="AI1369" t="str">
            <v>F</v>
          </cell>
        </row>
        <row r="1370">
          <cell r="A1370">
            <v>1370</v>
          </cell>
          <cell r="B1370">
            <v>118616</v>
          </cell>
          <cell r="C1370" t="str">
            <v>ETHYL 2-HYDROXYBENZOATE</v>
          </cell>
          <cell r="D1370">
            <v>166.18</v>
          </cell>
          <cell r="E1370">
            <v>891.25093813374656</v>
          </cell>
          <cell r="F1370">
            <v>160.47227144931665</v>
          </cell>
          <cell r="G1370">
            <v>2.5430883184525466</v>
          </cell>
          <cell r="H1370">
            <v>11.279999997179999</v>
          </cell>
          <cell r="I1370">
            <v>737.1</v>
          </cell>
          <cell r="P1370">
            <v>9.4314450000000006E-6</v>
          </cell>
          <cell r="Q1370">
            <v>5.3483578746909358E-7</v>
          </cell>
          <cell r="R1370">
            <v>5.9426198607677063E-8</v>
          </cell>
          <cell r="S1370">
            <v>2.6741789373454679E-7</v>
          </cell>
          <cell r="T1370">
            <v>0.97024259900783871</v>
          </cell>
          <cell r="AD1370">
            <v>14.544540322386085</v>
          </cell>
          <cell r="AI1370" t="str">
            <v>F</v>
          </cell>
        </row>
        <row r="1371">
          <cell r="A1371">
            <v>1371</v>
          </cell>
          <cell r="B1371">
            <v>119324</v>
          </cell>
          <cell r="C1371" t="str">
            <v>3-NITRO-4-TOLUIDINE</v>
          </cell>
          <cell r="D1371">
            <v>152.15</v>
          </cell>
          <cell r="E1371">
            <v>104.71285480508998</v>
          </cell>
          <cell r="F1371">
            <v>178.56650563267422</v>
          </cell>
          <cell r="G1371">
            <v>3.4004041836482347E-2</v>
          </cell>
          <cell r="H1371">
            <v>0.31333333325500001</v>
          </cell>
          <cell r="I1371">
            <v>1402</v>
          </cell>
          <cell r="P1371">
            <v>8.7497099999999993E-6</v>
          </cell>
          <cell r="Q1371">
            <v>2.1393431498763744E-7</v>
          </cell>
          <cell r="R1371">
            <v>2.3770479443070826E-8</v>
          </cell>
          <cell r="S1371">
            <v>1.0696715749381872E-7</v>
          </cell>
          <cell r="T1371">
            <v>0.98217922985291883</v>
          </cell>
          <cell r="AD1371">
            <v>7.345138681571151</v>
          </cell>
          <cell r="AI1371" t="str">
            <v>F</v>
          </cell>
        </row>
        <row r="1372">
          <cell r="A1372">
            <v>1372</v>
          </cell>
          <cell r="B1372">
            <v>119335</v>
          </cell>
          <cell r="C1372" t="str">
            <v>4-METHYL-2-NITROPHENOL</v>
          </cell>
          <cell r="D1372">
            <v>153.13999999999999</v>
          </cell>
          <cell r="E1372">
            <v>234.42288153199232</v>
          </cell>
          <cell r="F1372">
            <v>476.10199358231455</v>
          </cell>
          <cell r="G1372">
            <v>1.4948000000000001</v>
          </cell>
          <cell r="H1372">
            <v>10.3999999974</v>
          </cell>
          <cell r="I1372">
            <v>633</v>
          </cell>
          <cell r="P1372">
            <v>4.0364924999999997E-6</v>
          </cell>
          <cell r="Q1372">
            <v>2.1393431498763744E-7</v>
          </cell>
          <cell r="R1372">
            <v>2.3770479443070826E-8</v>
          </cell>
          <cell r="S1372">
            <v>1.0696715749381872E-7</v>
          </cell>
          <cell r="T1372">
            <v>1.2202596688490688</v>
          </cell>
          <cell r="AD1372">
            <v>8.9474648305280446</v>
          </cell>
          <cell r="AI1372" t="str">
            <v>F</v>
          </cell>
        </row>
        <row r="1373">
          <cell r="A1373">
            <v>1373</v>
          </cell>
          <cell r="B1373">
            <v>1194021</v>
          </cell>
          <cell r="C1373" t="str">
            <v>Benzonitrile, 4-fluoro-</v>
          </cell>
          <cell r="D1373">
            <v>121.11</v>
          </cell>
          <cell r="E1373">
            <v>54.95408738576247</v>
          </cell>
          <cell r="F1373">
            <v>153.85088542764089</v>
          </cell>
          <cell r="G1373">
            <v>4.277433918386115</v>
          </cell>
          <cell r="H1373">
            <v>62.266666651100003</v>
          </cell>
          <cell r="I1373">
            <v>1763</v>
          </cell>
          <cell r="P1373">
            <v>3.2344500000000002E-7</v>
          </cell>
          <cell r="Q1373">
            <v>2.1393431498763744E-7</v>
          </cell>
          <cell r="R1373">
            <v>2.3770479443070826E-8</v>
          </cell>
          <cell r="S1373">
            <v>1.0696715749381872E-7</v>
          </cell>
          <cell r="T1373">
            <v>2.037745129269589</v>
          </cell>
          <cell r="AD1373">
            <v>6.4002951210837127</v>
          </cell>
          <cell r="AI1373" t="str">
            <v>F</v>
          </cell>
        </row>
        <row r="1374">
          <cell r="A1374">
            <v>1374</v>
          </cell>
          <cell r="B1374">
            <v>119937</v>
          </cell>
          <cell r="C1374" t="str">
            <v>3,3'-Dimethylbenzidine</v>
          </cell>
          <cell r="D1374">
            <v>212.3</v>
          </cell>
          <cell r="E1374">
            <v>218.77616239495524</v>
          </cell>
          <cell r="F1374">
            <v>3190.0684359752154</v>
          </cell>
          <cell r="G1374">
            <v>4.485517947596569E-4</v>
          </cell>
          <cell r="H1374">
            <v>2.7466666659799999E-3</v>
          </cell>
          <cell r="I1374">
            <v>1300</v>
          </cell>
          <cell r="P1374">
            <v>1.4161109999999999E-4</v>
          </cell>
          <cell r="Q1374">
            <v>2.1393431498763744E-7</v>
          </cell>
          <cell r="R1374">
            <v>2.3770479443070826E-8</v>
          </cell>
          <cell r="S1374">
            <v>1.0696715749381872E-7</v>
          </cell>
          <cell r="T1374">
            <v>0.20411998265592485</v>
          </cell>
          <cell r="AD1374">
            <v>47.000231817980108</v>
          </cell>
          <cell r="AI1374" t="str">
            <v>F</v>
          </cell>
        </row>
        <row r="1375">
          <cell r="A1375">
            <v>1375</v>
          </cell>
          <cell r="B1375">
            <v>12002481</v>
          </cell>
          <cell r="C1375" t="str">
            <v>TRICHLOROBENZENES</v>
          </cell>
          <cell r="D1375">
            <v>181.45</v>
          </cell>
          <cell r="E1375">
            <v>15488.166189124853</v>
          </cell>
          <cell r="F1375">
            <v>707.94578438413873</v>
          </cell>
          <cell r="G1375">
            <v>190.89</v>
          </cell>
          <cell r="H1375">
            <v>61.066666651399998</v>
          </cell>
          <cell r="I1375">
            <v>30</v>
          </cell>
          <cell r="P1375">
            <v>5.0907750000000004E-7</v>
          </cell>
          <cell r="Q1375">
            <v>1.3370894686727339E-7</v>
          </cell>
          <cell r="R1375">
            <v>1.4856549651919266E-8</v>
          </cell>
          <cell r="S1375">
            <v>6.6854473433636697E-8</v>
          </cell>
          <cell r="T1375">
            <v>0.37793603074391385</v>
          </cell>
          <cell r="AD1375">
            <v>1003.9220659070265</v>
          </cell>
          <cell r="AI1375" t="str">
            <v>F</v>
          </cell>
        </row>
        <row r="1376">
          <cell r="A1376">
            <v>1376</v>
          </cell>
          <cell r="B1376">
            <v>12002538</v>
          </cell>
          <cell r="C1376" t="str">
            <v>Trimedlure</v>
          </cell>
          <cell r="D1376">
            <v>232.75</v>
          </cell>
          <cell r="E1376">
            <v>39810.717055349742</v>
          </cell>
          <cell r="F1376">
            <v>698.71489256112682</v>
          </cell>
          <cell r="G1376">
            <v>218772.8458983094</v>
          </cell>
          <cell r="H1376">
            <v>3239.9999991899999</v>
          </cell>
          <cell r="I1376">
            <v>3.4470000000000001</v>
          </cell>
          <cell r="P1376">
            <v>5.9021324999999995E-6</v>
          </cell>
          <cell r="Q1376">
            <v>2.1393431498763744E-7</v>
          </cell>
          <cell r="R1376">
            <v>2.3770479443070826E-8</v>
          </cell>
          <cell r="S1376">
            <v>1.0696715749381872E-7</v>
          </cell>
          <cell r="T1376">
            <v>0.78260030406337866</v>
          </cell>
          <cell r="AD1376">
            <v>303.17961700854698</v>
          </cell>
          <cell r="AI1376" t="str">
            <v>F</v>
          </cell>
        </row>
        <row r="1377">
          <cell r="A1377">
            <v>1377</v>
          </cell>
          <cell r="B1377">
            <v>120070</v>
          </cell>
          <cell r="C1377" t="str">
            <v>PHENYLDIETHANOLAMINE</v>
          </cell>
          <cell r="D1377">
            <v>181.24</v>
          </cell>
          <cell r="E1377">
            <v>4.2657951880159271</v>
          </cell>
          <cell r="F1377">
            <v>10</v>
          </cell>
          <cell r="G1377">
            <v>3.4800974043195964E-6</v>
          </cell>
          <cell r="H1377">
            <v>6.4133333317299994E-4</v>
          </cell>
          <cell r="I1377">
            <v>33400</v>
          </cell>
          <cell r="P1377">
            <v>1.3218342749999999E-4</v>
          </cell>
          <cell r="Q1377">
            <v>5.3483578746909358E-7</v>
          </cell>
          <cell r="R1377">
            <v>5.9426198607677063E-8</v>
          </cell>
          <cell r="S1377">
            <v>2.6741789373454679E-7</v>
          </cell>
          <cell r="T1377">
            <v>2.5652573434202086</v>
          </cell>
          <cell r="AD1377">
            <v>0.97297123289164977</v>
          </cell>
          <cell r="AI1377" t="str">
            <v>F</v>
          </cell>
        </row>
        <row r="1378">
          <cell r="A1378">
            <v>1378</v>
          </cell>
          <cell r="B1378">
            <v>120218</v>
          </cell>
          <cell r="C1378" t="str">
            <v>Benzaldehyde, 4-(diethylamino)-</v>
          </cell>
          <cell r="D1378">
            <v>177.25</v>
          </cell>
          <cell r="E1378">
            <v>741.31024130091828</v>
          </cell>
          <cell r="F1378">
            <v>21.767071308258849</v>
          </cell>
          <cell r="G1378">
            <v>0.67372636799077235</v>
          </cell>
          <cell r="H1378">
            <v>0.76399999980899991</v>
          </cell>
          <cell r="I1378">
            <v>201</v>
          </cell>
          <cell r="P1378">
            <v>6.2134769999999998E-5</v>
          </cell>
          <cell r="Q1378">
            <v>2.1393431498763744E-7</v>
          </cell>
          <cell r="R1378">
            <v>2.3770479443070826E-8</v>
          </cell>
          <cell r="S1378">
            <v>1.0696715749381872E-7</v>
          </cell>
          <cell r="T1378">
            <v>1.0773679052841487</v>
          </cell>
          <cell r="AD1378">
            <v>49.762248997346994</v>
          </cell>
          <cell r="AI1378" t="str">
            <v>F</v>
          </cell>
        </row>
        <row r="1379">
          <cell r="A1379">
            <v>1379</v>
          </cell>
          <cell r="B1379">
            <v>120514</v>
          </cell>
          <cell r="C1379" t="str">
            <v>BENZYL BENZOATE</v>
          </cell>
          <cell r="D1379">
            <v>212.25</v>
          </cell>
          <cell r="E1379">
            <v>9332.5430079699217</v>
          </cell>
          <cell r="F1379">
            <v>2514.2010301590226</v>
          </cell>
          <cell r="G1379">
            <v>0.41190383355524363</v>
          </cell>
          <cell r="H1379">
            <v>2.9866666659199997E-2</v>
          </cell>
          <cell r="I1379">
            <v>15.39</v>
          </cell>
          <cell r="P1379">
            <v>5.2273425000000003E-6</v>
          </cell>
          <cell r="Q1379">
            <v>5.3483578746909358E-7</v>
          </cell>
          <cell r="R1379">
            <v>5.9426198607677063E-8</v>
          </cell>
          <cell r="S1379">
            <v>2.6741789373454679E-7</v>
          </cell>
          <cell r="T1379">
            <v>0.53520366087005988</v>
          </cell>
          <cell r="AD1379">
            <v>19.146967494866438</v>
          </cell>
          <cell r="AI1379" t="str">
            <v>F</v>
          </cell>
        </row>
        <row r="1380">
          <cell r="A1380">
            <v>1380</v>
          </cell>
          <cell r="B1380">
            <v>121299</v>
          </cell>
          <cell r="C1380" t="str">
            <v>PYRETHRIN II</v>
          </cell>
          <cell r="D1380">
            <v>372.47</v>
          </cell>
          <cell r="E1380">
            <v>19952.623149688792</v>
          </cell>
          <cell r="F1380">
            <v>2939.6796094924207</v>
          </cell>
          <cell r="G1380">
            <v>2.2119000000000002E-3</v>
          </cell>
          <cell r="H1380">
            <v>5.3066666653399994E-5</v>
          </cell>
          <cell r="I1380">
            <v>9</v>
          </cell>
          <cell r="P1380">
            <v>1.8341181749999998E-4</v>
          </cell>
          <cell r="Q1380">
            <v>2.1393431498763744E-7</v>
          </cell>
          <cell r="R1380">
            <v>2.3770479443070826E-8</v>
          </cell>
          <cell r="S1380">
            <v>1.0696715749381872E-7</v>
          </cell>
          <cell r="T1380">
            <v>-2.4162849120142011</v>
          </cell>
          <cell r="AD1380">
            <v>27.701290391637336</v>
          </cell>
          <cell r="AI1380" t="str">
            <v>F</v>
          </cell>
        </row>
        <row r="1381">
          <cell r="A1381">
            <v>1381</v>
          </cell>
          <cell r="B1381">
            <v>121324</v>
          </cell>
          <cell r="C1381" t="str">
            <v>BENZALDEHYDE, 3-ETHOXY-4-HYDROXY-</v>
          </cell>
          <cell r="D1381">
            <v>166.18</v>
          </cell>
          <cell r="E1381">
            <v>38.018939632056139</v>
          </cell>
          <cell r="F1381">
            <v>16.966802323464645</v>
          </cell>
          <cell r="G1381">
            <v>8.171498815924029E-5</v>
          </cell>
          <cell r="H1381">
            <v>1.38666666632E-3</v>
          </cell>
          <cell r="I1381">
            <v>2820</v>
          </cell>
          <cell r="P1381">
            <v>2.451357E-5</v>
          </cell>
          <cell r="Q1381">
            <v>5.3483578746909358E-7</v>
          </cell>
          <cell r="R1381">
            <v>5.9426198607677063E-8</v>
          </cell>
          <cell r="S1381">
            <v>2.6741789373454679E-7</v>
          </cell>
          <cell r="T1381">
            <v>1.6535408812635088</v>
          </cell>
          <cell r="AD1381">
            <v>3.6626886275878356</v>
          </cell>
          <cell r="AI1381" t="str">
            <v>F</v>
          </cell>
        </row>
        <row r="1382">
          <cell r="A1382">
            <v>1382</v>
          </cell>
          <cell r="B1382">
            <v>121460</v>
          </cell>
          <cell r="C1382" t="str">
            <v>BICYCLO(2,2,1)HEPTA-2,5-DIENE</v>
          </cell>
          <cell r="D1382">
            <v>92.14</v>
          </cell>
          <cell r="E1382">
            <v>467.7351412871983</v>
          </cell>
          <cell r="F1382">
            <v>250.03453616964327</v>
          </cell>
          <cell r="G1382">
            <v>4335.6141651378439</v>
          </cell>
          <cell r="H1382">
            <v>8813.3333311299994</v>
          </cell>
          <cell r="I1382">
            <v>187.3</v>
          </cell>
          <cell r="P1382">
            <v>9.0000000000000006E-5</v>
          </cell>
          <cell r="Q1382">
            <v>5.3483578746909358E-7</v>
          </cell>
          <cell r="R1382">
            <v>5.9426198607677063E-8</v>
          </cell>
          <cell r="S1382">
            <v>2.6741789373454679E-7</v>
          </cell>
          <cell r="T1382">
            <v>1.3617278360175888</v>
          </cell>
          <cell r="AD1382">
            <v>46.848964916001322</v>
          </cell>
          <cell r="AI1382" t="str">
            <v>F</v>
          </cell>
        </row>
        <row r="1383">
          <cell r="A1383">
            <v>1383</v>
          </cell>
          <cell r="B1383">
            <v>121868</v>
          </cell>
          <cell r="C1383" t="str">
            <v>2-CHLORO-4-NITROTOLUENE</v>
          </cell>
          <cell r="D1383">
            <v>171.58</v>
          </cell>
          <cell r="E1383">
            <v>1000</v>
          </cell>
          <cell r="F1383">
            <v>594.7028229172621</v>
          </cell>
          <cell r="G1383">
            <v>2.2066853224611296</v>
          </cell>
          <cell r="H1383">
            <v>0.86399999978399988</v>
          </cell>
          <cell r="I1383">
            <v>67.180000000000007</v>
          </cell>
          <cell r="P1383">
            <v>2.413125E-7</v>
          </cell>
          <cell r="Q1383">
            <v>2.1393431498763744E-7</v>
          </cell>
          <cell r="R1383">
            <v>2.3770479443070826E-8</v>
          </cell>
          <cell r="S1383">
            <v>1.0696715749381872E-7</v>
          </cell>
          <cell r="T1383">
            <v>0.52114406948358183</v>
          </cell>
          <cell r="AD1383">
            <v>73.620709749473647</v>
          </cell>
          <cell r="AI1383" t="str">
            <v>F</v>
          </cell>
        </row>
        <row r="1384">
          <cell r="A1384">
            <v>1384</v>
          </cell>
          <cell r="B1384">
            <v>122032</v>
          </cell>
          <cell r="C1384" t="str">
            <v>Benzaldehyde, 4-(1-methylethyl)-</v>
          </cell>
          <cell r="D1384">
            <v>148.21</v>
          </cell>
          <cell r="E1384">
            <v>1479.1083881682086</v>
          </cell>
          <cell r="F1384">
            <v>53.076221764264595</v>
          </cell>
          <cell r="G1384">
            <v>7.5915593349258454</v>
          </cell>
          <cell r="H1384">
            <v>7.8266666647100003</v>
          </cell>
          <cell r="I1384">
            <v>152.80000000000001</v>
          </cell>
          <cell r="P1384">
            <v>1.5506932500000001E-5</v>
          </cell>
          <cell r="Q1384">
            <v>5.3483578746909358E-7</v>
          </cell>
          <cell r="R1384">
            <v>5.9426198607677063E-8</v>
          </cell>
          <cell r="S1384">
            <v>2.6741789373454679E-7</v>
          </cell>
          <cell r="T1384">
            <v>1.2104522929620187</v>
          </cell>
          <cell r="AD1384">
            <v>122.94192247093788</v>
          </cell>
          <cell r="AI1384" t="str">
            <v>F</v>
          </cell>
        </row>
        <row r="1385">
          <cell r="A1385">
            <v>1385</v>
          </cell>
          <cell r="B1385">
            <v>122101</v>
          </cell>
          <cell r="C1385" t="str">
            <v>Bomyl</v>
          </cell>
          <cell r="D1385">
            <v>282.19</v>
          </cell>
          <cell r="E1385">
            <v>0.19952623149688795</v>
          </cell>
          <cell r="F1385">
            <v>10</v>
          </cell>
          <cell r="G1385">
            <v>2.6270216415400904E-4</v>
          </cell>
          <cell r="H1385">
            <v>5.7066666652399997E-2</v>
          </cell>
          <cell r="I1385">
            <v>61300</v>
          </cell>
          <cell r="P1385">
            <v>2.7536805000000001E-5</v>
          </cell>
          <cell r="Q1385">
            <v>5.3483578746909358E-7</v>
          </cell>
          <cell r="R1385">
            <v>5.9426198607677063E-8</v>
          </cell>
          <cell r="S1385">
            <v>2.6741789373454679E-7</v>
          </cell>
          <cell r="T1385">
            <v>-0.87198740869901714</v>
          </cell>
          <cell r="AD1385">
            <v>0.89680908671560455</v>
          </cell>
          <cell r="AI1385" t="str">
            <v>F</v>
          </cell>
        </row>
        <row r="1386">
          <cell r="A1386">
            <v>1386</v>
          </cell>
          <cell r="B1386">
            <v>122792</v>
          </cell>
          <cell r="C1386" t="str">
            <v>PHENYL ACETATE</v>
          </cell>
          <cell r="D1386">
            <v>136.15</v>
          </cell>
          <cell r="E1386">
            <v>30.902954325135919</v>
          </cell>
          <cell r="F1386">
            <v>62.90714855478366</v>
          </cell>
          <cell r="G1386">
            <v>1.5574534737789201</v>
          </cell>
          <cell r="H1386">
            <v>53.066666653399999</v>
          </cell>
          <cell r="I1386">
            <v>4639</v>
          </cell>
          <cell r="P1386">
            <v>1.5398249999999999E-6</v>
          </cell>
          <cell r="Q1386">
            <v>5.3483578746909358E-7</v>
          </cell>
          <cell r="R1386">
            <v>5.9426198607677063E-8</v>
          </cell>
          <cell r="S1386">
            <v>2.6741789373454679E-7</v>
          </cell>
          <cell r="T1386">
            <v>1.4983105537895987</v>
          </cell>
          <cell r="AD1386">
            <v>2.2495725294225224</v>
          </cell>
          <cell r="AI1386" t="str">
            <v>F</v>
          </cell>
        </row>
        <row r="1387">
          <cell r="A1387">
            <v>1387</v>
          </cell>
          <cell r="B1387">
            <v>123013</v>
          </cell>
          <cell r="C1387" t="str">
            <v>DODECYLBENZENE</v>
          </cell>
          <cell r="D1387">
            <v>246.44</v>
          </cell>
          <cell r="E1387">
            <v>446683592.15096432</v>
          </cell>
          <cell r="F1387">
            <v>180301.77408595727</v>
          </cell>
          <cell r="G1387">
            <v>167.90778662468972</v>
          </cell>
          <cell r="H1387">
            <v>6.8133333316299999E-3</v>
          </cell>
          <cell r="I1387">
            <v>0.01</v>
          </cell>
          <cell r="P1387">
            <v>1.50205725E-5</v>
          </cell>
          <cell r="Q1387">
            <v>5.3483578746909358E-7</v>
          </cell>
          <cell r="R1387">
            <v>5.9426198607677063E-8</v>
          </cell>
          <cell r="S1387">
            <v>2.6741789373454679E-7</v>
          </cell>
          <cell r="T1387">
            <v>2.5998830720736787</v>
          </cell>
          <cell r="AD1387">
            <v>14835.425261474898</v>
          </cell>
          <cell r="AI1387" t="str">
            <v>F</v>
          </cell>
        </row>
        <row r="1388">
          <cell r="A1388">
            <v>1388</v>
          </cell>
          <cell r="B1388">
            <v>123159</v>
          </cell>
          <cell r="C1388" t="str">
            <v>2-METHYLPENTALDEHYDE</v>
          </cell>
          <cell r="D1388">
            <v>100.16</v>
          </cell>
          <cell r="E1388">
            <v>53.703179637025293</v>
          </cell>
          <cell r="F1388">
            <v>5.2432431724563759</v>
          </cell>
          <cell r="G1388">
            <v>56.916317446088371</v>
          </cell>
          <cell r="H1388">
            <v>2386.6666660699998</v>
          </cell>
          <cell r="I1388">
            <v>4200</v>
          </cell>
          <cell r="P1388">
            <v>2.1657367500000001E-5</v>
          </cell>
          <cell r="Q1388">
            <v>5.3483578746909358E-7</v>
          </cell>
          <cell r="R1388">
            <v>5.9426198607677063E-8</v>
          </cell>
          <cell r="S1388">
            <v>2.6741789373454679E-7</v>
          </cell>
          <cell r="T1388">
            <v>0.97312785359968879</v>
          </cell>
          <cell r="AD1388">
            <v>5.7095252771528102</v>
          </cell>
          <cell r="AI1388" t="str">
            <v>F</v>
          </cell>
        </row>
        <row r="1389">
          <cell r="A1389">
            <v>1389</v>
          </cell>
          <cell r="B1389">
            <v>123251</v>
          </cell>
          <cell r="C1389" t="str">
            <v>DIETHYL SUCCINATE</v>
          </cell>
          <cell r="D1389">
            <v>174.2</v>
          </cell>
          <cell r="E1389">
            <v>15.848931924611136</v>
          </cell>
          <cell r="F1389">
            <v>10</v>
          </cell>
          <cell r="G1389">
            <v>5.3226999999999997E-2</v>
          </cell>
          <cell r="H1389">
            <v>5.85333333187</v>
          </cell>
          <cell r="I1389">
            <v>19100</v>
          </cell>
          <cell r="P1389">
            <v>3.0267225000000001E-6</v>
          </cell>
          <cell r="Q1389">
            <v>5.3483578746909358E-7</v>
          </cell>
          <cell r="R1389">
            <v>5.9426198607677063E-8</v>
          </cell>
          <cell r="S1389">
            <v>2.6741789373454679E-7</v>
          </cell>
          <cell r="T1389">
            <v>1.8450980400142489</v>
          </cell>
          <cell r="AD1389">
            <v>1.2203938207443183</v>
          </cell>
          <cell r="AI1389" t="str">
            <v>F</v>
          </cell>
        </row>
        <row r="1390">
          <cell r="A1390">
            <v>1390</v>
          </cell>
          <cell r="B1390">
            <v>123433</v>
          </cell>
          <cell r="C1390" t="str">
            <v>Acetic acid, sulfo-</v>
          </cell>
          <cell r="D1390">
            <v>140.11000000000001</v>
          </cell>
          <cell r="E1390">
            <v>0.1318256738556407</v>
          </cell>
          <cell r="F1390">
            <v>1</v>
          </cell>
          <cell r="G1390">
            <v>9.4037184161640181E-7</v>
          </cell>
          <cell r="H1390">
            <v>6.9599999982599998E-4</v>
          </cell>
          <cell r="I1390">
            <v>103700</v>
          </cell>
          <cell r="P1390">
            <v>1.020375E-6</v>
          </cell>
          <cell r="Q1390">
            <v>9.2532143160742838E-7</v>
          </cell>
          <cell r="R1390">
            <v>1.0281349240082538E-7</v>
          </cell>
          <cell r="S1390">
            <v>4.6266071580371419E-7</v>
          </cell>
          <cell r="T1390">
            <v>2.6069185259482888</v>
          </cell>
          <cell r="AD1390">
            <v>3.1619999999999999</v>
          </cell>
          <cell r="AE1390" t="str">
            <v>F</v>
          </cell>
          <cell r="AI1390" t="str">
            <v>F</v>
          </cell>
        </row>
        <row r="1391">
          <cell r="A1391">
            <v>1391</v>
          </cell>
          <cell r="B1391">
            <v>123660</v>
          </cell>
          <cell r="C1391" t="str">
            <v>ETHYL HEXANOATE</v>
          </cell>
          <cell r="D1391">
            <v>144.22</v>
          </cell>
          <cell r="E1391">
            <v>676.08297539198213</v>
          </cell>
          <cell r="F1391">
            <v>114.81536214968835</v>
          </cell>
          <cell r="G1391">
            <v>55.02829887336533</v>
          </cell>
          <cell r="H1391">
            <v>239.99999993999998</v>
          </cell>
          <cell r="I1391">
            <v>629</v>
          </cell>
          <cell r="P1391">
            <v>4.6200074999999995E-6</v>
          </cell>
          <cell r="Q1391">
            <v>9.2532143160742838E-7</v>
          </cell>
          <cell r="R1391">
            <v>1.0281349240082538E-7</v>
          </cell>
          <cell r="S1391">
            <v>4.6266071580371419E-7</v>
          </cell>
          <cell r="T1391">
            <v>0.71057976738703865</v>
          </cell>
          <cell r="AD1391">
            <v>20.104811242075883</v>
          </cell>
          <cell r="AI1391" t="str">
            <v>F</v>
          </cell>
        </row>
        <row r="1392">
          <cell r="A1392">
            <v>1392</v>
          </cell>
          <cell r="B1392">
            <v>123922</v>
          </cell>
          <cell r="C1392" t="str">
            <v>ISOAMYL ACETATE</v>
          </cell>
          <cell r="D1392">
            <v>130.19</v>
          </cell>
          <cell r="E1392">
            <v>177.82794100389242</v>
          </cell>
          <cell r="F1392">
            <v>28.424969018155295</v>
          </cell>
          <cell r="G1392">
            <v>59.286999999999999</v>
          </cell>
          <cell r="H1392">
            <v>746.66666647999989</v>
          </cell>
          <cell r="I1392">
            <v>2000</v>
          </cell>
          <cell r="P1392">
            <v>4.5105600000000002E-6</v>
          </cell>
          <cell r="Q1392">
            <v>5.3483578746909358E-7</v>
          </cell>
          <cell r="R1392">
            <v>5.9426198607677063E-8</v>
          </cell>
          <cell r="S1392">
            <v>2.6741789373454679E-7</v>
          </cell>
          <cell r="T1392">
            <v>1.7732403839696489</v>
          </cell>
          <cell r="AD1392">
            <v>8.3637299158402598</v>
          </cell>
          <cell r="AI1392" t="str">
            <v>F</v>
          </cell>
        </row>
        <row r="1393">
          <cell r="A1393">
            <v>1393</v>
          </cell>
          <cell r="B1393">
            <v>123966</v>
          </cell>
          <cell r="C1393" t="str">
            <v>2-OCTANOL</v>
          </cell>
          <cell r="D1393">
            <v>130.22999999999999</v>
          </cell>
          <cell r="E1393">
            <v>794.32823472428208</v>
          </cell>
          <cell r="F1393">
            <v>32.203271981675435</v>
          </cell>
          <cell r="G1393">
            <v>12.423</v>
          </cell>
          <cell r="H1393">
            <v>32.266666658599995</v>
          </cell>
          <cell r="I1393">
            <v>1120</v>
          </cell>
          <cell r="P1393">
            <v>1.172046E-5</v>
          </cell>
          <cell r="Q1393">
            <v>9.2532143160742838E-7</v>
          </cell>
          <cell r="R1393">
            <v>1.0281349240082538E-7</v>
          </cell>
          <cell r="S1393">
            <v>4.6266071580371419E-7</v>
          </cell>
          <cell r="T1393">
            <v>1.5740312677277188</v>
          </cell>
          <cell r="AD1393">
            <v>46.398078998212583</v>
          </cell>
          <cell r="AI1393" t="str">
            <v>F</v>
          </cell>
        </row>
        <row r="1394">
          <cell r="A1394">
            <v>1394</v>
          </cell>
          <cell r="B1394">
            <v>124630</v>
          </cell>
          <cell r="C1394" t="str">
            <v>METHYLSULFONYL CHLORIDE</v>
          </cell>
          <cell r="D1394">
            <v>114.55</v>
          </cell>
          <cell r="E1394">
            <v>18.62087136662868</v>
          </cell>
          <cell r="F1394">
            <v>2.2100393173491848</v>
          </cell>
          <cell r="G1394">
            <v>4.0712295803270111</v>
          </cell>
          <cell r="H1394">
            <v>305.33333325699999</v>
          </cell>
          <cell r="I1394">
            <v>8591</v>
          </cell>
          <cell r="P1394">
            <v>7.9560000000000006E-7</v>
          </cell>
          <cell r="Q1394">
            <v>5.3483578746909358E-7</v>
          </cell>
          <cell r="R1394">
            <v>5.9426198607677063E-8</v>
          </cell>
          <cell r="S1394">
            <v>2.6741789373454679E-7</v>
          </cell>
          <cell r="T1394">
            <v>0.80771197644296877</v>
          </cell>
          <cell r="AD1394">
            <v>2.2620385397696205</v>
          </cell>
          <cell r="AI1394" t="str">
            <v>F</v>
          </cell>
        </row>
        <row r="1395">
          <cell r="A1395">
            <v>1395</v>
          </cell>
          <cell r="B1395">
            <v>124878</v>
          </cell>
          <cell r="C1395" t="str">
            <v>PICROTOXIN</v>
          </cell>
          <cell r="D1395">
            <v>310.31</v>
          </cell>
          <cell r="E1395">
            <v>1.5488166189124802E-3</v>
          </cell>
          <cell r="F1395">
            <v>10</v>
          </cell>
          <cell r="G1395">
            <v>9.1024266643910599E-11</v>
          </cell>
          <cell r="H1395">
            <v>1.2026666663659999E-9</v>
          </cell>
          <cell r="I1395">
            <v>4100</v>
          </cell>
          <cell r="P1395">
            <v>1.4906122500000001E-5</v>
          </cell>
          <cell r="Q1395">
            <v>1.3370894686727339E-7</v>
          </cell>
          <cell r="R1395">
            <v>1.4856549651919266E-8</v>
          </cell>
          <cell r="S1395">
            <v>6.6854473433636697E-8</v>
          </cell>
          <cell r="T1395">
            <v>1.0606424141305688</v>
          </cell>
          <cell r="AD1395">
            <v>0.89309981622351764</v>
          </cell>
          <cell r="AI1395" t="str">
            <v>F</v>
          </cell>
        </row>
        <row r="1396">
          <cell r="A1396">
            <v>1396</v>
          </cell>
          <cell r="B1396">
            <v>126818</v>
          </cell>
          <cell r="C1396" t="str">
            <v>5,5-DIMETHYL-1,3-CYCLOHEXANEDIONE</v>
          </cell>
          <cell r="D1396">
            <v>140.18</v>
          </cell>
          <cell r="E1396">
            <v>19.952623149688804</v>
          </cell>
          <cell r="F1396">
            <v>96.249836401751864</v>
          </cell>
          <cell r="G1396">
            <v>2.1251647430584521E-2</v>
          </cell>
          <cell r="H1396">
            <v>0.63066666650899994</v>
          </cell>
          <cell r="I1396">
            <v>4160</v>
          </cell>
          <cell r="P1396">
            <v>1.9373775E-6</v>
          </cell>
          <cell r="Q1396">
            <v>2.1393431498763744E-7</v>
          </cell>
          <cell r="R1396">
            <v>2.3770479443070826E-8</v>
          </cell>
          <cell r="S1396">
            <v>1.0696715749381872E-7</v>
          </cell>
          <cell r="T1396">
            <v>3.7596678446896288</v>
          </cell>
          <cell r="AD1396">
            <v>2.1448651854918017</v>
          </cell>
          <cell r="AI1396" t="str">
            <v>F</v>
          </cell>
        </row>
        <row r="1397">
          <cell r="A1397">
            <v>1397</v>
          </cell>
          <cell r="B1397">
            <v>127071</v>
          </cell>
          <cell r="C1397" t="str">
            <v>HYDROXYUREA</v>
          </cell>
          <cell r="D1397">
            <v>76.06</v>
          </cell>
          <cell r="E1397">
            <v>1.5848931924611124E-2</v>
          </cell>
          <cell r="F1397">
            <v>6.0172769402502428</v>
          </cell>
          <cell r="G1397">
            <v>2.9916933325854103E-6</v>
          </cell>
          <cell r="H1397">
            <v>3.9333333323500003E-2</v>
          </cell>
          <cell r="I1397">
            <v>1000000</v>
          </cell>
          <cell r="P1397">
            <v>1.5E-6</v>
          </cell>
          <cell r="Q1397">
            <v>5.3483578746909358E-7</v>
          </cell>
          <cell r="R1397">
            <v>5.9426198607677063E-8</v>
          </cell>
          <cell r="S1397">
            <v>2.6741789373454679E-7</v>
          </cell>
          <cell r="T1397">
            <v>2.2640480295291487</v>
          </cell>
          <cell r="AD1397">
            <v>0.89330548373329532</v>
          </cell>
          <cell r="AI1397" t="str">
            <v>F</v>
          </cell>
        </row>
        <row r="1398">
          <cell r="A1398">
            <v>1398</v>
          </cell>
          <cell r="B1398">
            <v>127275</v>
          </cell>
          <cell r="C1398" t="str">
            <v>Pimaric acid</v>
          </cell>
          <cell r="D1398">
            <v>302.45999999999998</v>
          </cell>
          <cell r="E1398">
            <v>2818382.9312644606</v>
          </cell>
          <cell r="F1398">
            <v>20825.718799130122</v>
          </cell>
          <cell r="G1398">
            <v>5.1545753886593618E-2</v>
          </cell>
          <cell r="H1398">
            <v>1.5733333329399998E-5</v>
          </cell>
          <cell r="I1398">
            <v>9.2319999999999999E-2</v>
          </cell>
          <cell r="P1398">
            <v>9.7795544999999999E-5</v>
          </cell>
          <cell r="Q1398">
            <v>2.1393431498763744E-7</v>
          </cell>
          <cell r="R1398">
            <v>2.3770479443070826E-8</v>
          </cell>
          <cell r="S1398">
            <v>1.0696715749381872E-7</v>
          </cell>
          <cell r="T1398">
            <v>-0.79588001734407521</v>
          </cell>
          <cell r="AD1398">
            <v>56.066055164769807</v>
          </cell>
          <cell r="AE1398" t="str">
            <v>F</v>
          </cell>
          <cell r="AI1398" t="str">
            <v>F</v>
          </cell>
        </row>
        <row r="1399">
          <cell r="A1399">
            <v>1399</v>
          </cell>
          <cell r="B1399">
            <v>127526</v>
          </cell>
          <cell r="C1399" t="str">
            <v>Chloramine-B</v>
          </cell>
          <cell r="D1399">
            <v>213.61</v>
          </cell>
          <cell r="E1399">
            <v>8.9125093813374537E-2</v>
          </cell>
          <cell r="F1399">
            <v>98.787046217117421</v>
          </cell>
          <cell r="G1399">
            <v>1.7874087787026677E-12</v>
          </cell>
          <cell r="H1399">
            <v>2.4399999993900001E-9</v>
          </cell>
          <cell r="I1399">
            <v>291600</v>
          </cell>
          <cell r="P1399">
            <v>3.126525E-7</v>
          </cell>
          <cell r="Q1399">
            <v>5.3483578746909358E-7</v>
          </cell>
          <cell r="R1399">
            <v>5.9426198607677063E-8</v>
          </cell>
          <cell r="S1399">
            <v>2.6741789373454679E-7</v>
          </cell>
          <cell r="T1399">
            <v>1.9462564595816589</v>
          </cell>
          <cell r="AD1399">
            <v>0.98491783098081698</v>
          </cell>
          <cell r="AI1399" t="str">
            <v>F</v>
          </cell>
        </row>
        <row r="1400">
          <cell r="A1400">
            <v>1400</v>
          </cell>
          <cell r="B1400">
            <v>127662</v>
          </cell>
          <cell r="C1400" t="str">
            <v>Benzenemethanol, ,alpha,-ethynyl-,alpha,-methyl-</v>
          </cell>
          <cell r="D1400">
            <v>146.19</v>
          </cell>
          <cell r="E1400">
            <v>46.773514128719818</v>
          </cell>
          <cell r="F1400">
            <v>94.362622027672728</v>
          </cell>
          <cell r="G1400">
            <v>2.6302262812606496E-2</v>
          </cell>
          <cell r="H1400">
            <v>1.7333333328999998</v>
          </cell>
          <cell r="I1400">
            <v>9634</v>
          </cell>
          <cell r="P1400">
            <v>8.9644199999999998E-6</v>
          </cell>
          <cell r="Q1400">
            <v>2.1393431498763744E-7</v>
          </cell>
          <cell r="R1400">
            <v>2.3770479443070826E-8</v>
          </cell>
          <cell r="S1400">
            <v>1.0696715749381872E-7</v>
          </cell>
          <cell r="T1400">
            <v>1.7520484478194289</v>
          </cell>
          <cell r="AD1400">
            <v>4.1562340882986062</v>
          </cell>
          <cell r="AI1400" t="str">
            <v>F</v>
          </cell>
        </row>
        <row r="1401">
          <cell r="A1401">
            <v>1401</v>
          </cell>
          <cell r="B1401">
            <v>127913</v>
          </cell>
          <cell r="C1401" t="str">
            <v>beta-PINENE</v>
          </cell>
          <cell r="D1401">
            <v>136.24</v>
          </cell>
          <cell r="E1401">
            <v>14454.397707459291</v>
          </cell>
          <cell r="F1401">
            <v>1020.2344872220646</v>
          </cell>
          <cell r="G1401">
            <v>7537.802953315474</v>
          </cell>
          <cell r="H1401">
            <v>390.66666656899997</v>
          </cell>
          <cell r="I1401">
            <v>7.0609999999999999</v>
          </cell>
          <cell r="P1401">
            <v>5.9174999999999995E-5</v>
          </cell>
          <cell r="Q1401">
            <v>2.1393431498763744E-7</v>
          </cell>
          <cell r="R1401">
            <v>2.3770479443070826E-8</v>
          </cell>
          <cell r="S1401">
            <v>1.0696715749381872E-7</v>
          </cell>
          <cell r="T1401">
            <v>-0.24372450354789471</v>
          </cell>
          <cell r="AD1401">
            <v>923.20893708215829</v>
          </cell>
          <cell r="AI1401" t="str">
            <v>F</v>
          </cell>
        </row>
        <row r="1402">
          <cell r="A1402">
            <v>1402</v>
          </cell>
          <cell r="B1402">
            <v>1300216</v>
          </cell>
          <cell r="C1402" t="str">
            <v>DICHLOROETHANES</v>
          </cell>
          <cell r="D1402">
            <v>98.96</v>
          </cell>
          <cell r="E1402">
            <v>30.199517204020164</v>
          </cell>
          <cell r="F1402">
            <v>33.113112148259127</v>
          </cell>
          <cell r="G1402">
            <v>119.18</v>
          </cell>
          <cell r="H1402">
            <v>10519.99999737</v>
          </cell>
          <cell r="I1402">
            <v>5100</v>
          </cell>
          <cell r="P1402">
            <v>1.86E-7</v>
          </cell>
          <cell r="Q1402">
            <v>2.1393431498763744E-7</v>
          </cell>
          <cell r="R1402">
            <v>2.3770479443070826E-8</v>
          </cell>
          <cell r="S1402">
            <v>1.0696715749381872E-7</v>
          </cell>
          <cell r="T1402">
            <v>2.4097719677709288</v>
          </cell>
          <cell r="AD1402">
            <v>3.7774610938821924</v>
          </cell>
          <cell r="AI1402" t="str">
            <v>F</v>
          </cell>
        </row>
        <row r="1403">
          <cell r="A1403">
            <v>1403</v>
          </cell>
          <cell r="B1403">
            <v>130223</v>
          </cell>
          <cell r="C1403" t="str">
            <v>Sodium Alizarinesulfonate</v>
          </cell>
          <cell r="D1403">
            <v>342.26</v>
          </cell>
          <cell r="E1403">
            <v>1.6595869074375592E-2</v>
          </cell>
          <cell r="F1403">
            <v>30.338911841942711</v>
          </cell>
          <cell r="G1403">
            <v>7.1178261704787336E-22</v>
          </cell>
          <cell r="H1403">
            <v>1.41333333298E-19</v>
          </cell>
          <cell r="I1403">
            <v>67960</v>
          </cell>
          <cell r="P1403">
            <v>2.1854849999999999E-6</v>
          </cell>
          <cell r="Q1403">
            <v>2.1393431498763744E-7</v>
          </cell>
          <cell r="R1403">
            <v>2.3770479443070826E-8</v>
          </cell>
          <cell r="S1403">
            <v>1.0696715749381872E-7</v>
          </cell>
          <cell r="T1403">
            <v>2.0131644693611688</v>
          </cell>
          <cell r="AD1403">
            <v>3.1619999999999999</v>
          </cell>
          <cell r="AE1403" t="str">
            <v>F</v>
          </cell>
          <cell r="AI1403" t="str">
            <v>F</v>
          </cell>
        </row>
        <row r="1404">
          <cell r="A1404">
            <v>1404</v>
          </cell>
          <cell r="B1404">
            <v>1302789</v>
          </cell>
          <cell r="C1404" t="str">
            <v>Bentonite</v>
          </cell>
          <cell r="D1404">
            <v>284.18</v>
          </cell>
          <cell r="E1404">
            <v>19.054607179632477</v>
          </cell>
          <cell r="F1404">
            <v>307.5388598813185</v>
          </cell>
          <cell r="G1404">
            <v>8.3555347313521498E-5</v>
          </cell>
          <cell r="H1404">
            <v>3.6399999990899996E-3</v>
          </cell>
          <cell r="I1404">
            <v>12380</v>
          </cell>
          <cell r="P1404">
            <v>4.822185E-6</v>
          </cell>
          <cell r="Q1404">
            <v>2.1393431498763744E-7</v>
          </cell>
          <cell r="R1404">
            <v>2.3770479443070826E-8</v>
          </cell>
          <cell r="S1404">
            <v>1.0696715749381872E-7</v>
          </cell>
          <cell r="T1404">
            <v>3.9777236052888387</v>
          </cell>
          <cell r="AD1404">
            <v>1.2805602007037922</v>
          </cell>
          <cell r="AI1404" t="str">
            <v>F</v>
          </cell>
        </row>
        <row r="1405">
          <cell r="A1405">
            <v>1405</v>
          </cell>
          <cell r="B1405">
            <v>131168</v>
          </cell>
          <cell r="C1405" t="str">
            <v>DIPROPYL PHTHALATE</v>
          </cell>
          <cell r="D1405">
            <v>250.3</v>
          </cell>
          <cell r="E1405">
            <v>1862.0871366628687</v>
          </cell>
          <cell r="F1405">
            <v>348.49776724044875</v>
          </cell>
          <cell r="G1405">
            <v>4.0702999999999996E-2</v>
          </cell>
          <cell r="H1405">
            <v>1.75999999956E-2</v>
          </cell>
          <cell r="I1405">
            <v>108</v>
          </cell>
          <cell r="P1405">
            <v>4.8381600000000003E-6</v>
          </cell>
          <cell r="Q1405">
            <v>5.3483578746909358E-7</v>
          </cell>
          <cell r="R1405">
            <v>5.9426198607677063E-8</v>
          </cell>
          <cell r="S1405">
            <v>2.6741789373454679E-7</v>
          </cell>
          <cell r="T1405">
            <v>1.4297619361173797E-2</v>
          </cell>
          <cell r="AD1405">
            <v>13.749914574850319</v>
          </cell>
          <cell r="AI1405" t="str">
            <v>F</v>
          </cell>
        </row>
        <row r="1406">
          <cell r="A1406">
            <v>1406</v>
          </cell>
          <cell r="B1406">
            <v>13150000</v>
          </cell>
          <cell r="C1406" t="str">
            <v>Sodium dodecyltrioxyethylene sulfate</v>
          </cell>
          <cell r="D1406">
            <v>420.54</v>
          </cell>
          <cell r="E1406">
            <v>7.4131024130091765</v>
          </cell>
          <cell r="F1406">
            <v>1717.5128696706311</v>
          </cell>
          <cell r="G1406">
            <v>2.4815419582671597E-14</v>
          </cell>
          <cell r="H1406">
            <v>2.4399999993899996E-14</v>
          </cell>
          <cell r="I1406">
            <v>413.5</v>
          </cell>
          <cell r="P1406">
            <v>4.4619254999999998E-5</v>
          </cell>
          <cell r="Q1406">
            <v>2.1393431498763744E-7</v>
          </cell>
          <cell r="R1406">
            <v>2.3770479443070826E-8</v>
          </cell>
          <cell r="S1406">
            <v>1.0696715749381872E-7</v>
          </cell>
          <cell r="T1406">
            <v>0.93519598113646873</v>
          </cell>
          <cell r="AD1406">
            <v>70.790000000000006</v>
          </cell>
          <cell r="AE1406" t="str">
            <v>F</v>
          </cell>
          <cell r="AI1406" t="str">
            <v>F</v>
          </cell>
        </row>
        <row r="1407">
          <cell r="A1407">
            <v>1407</v>
          </cell>
          <cell r="B1407">
            <v>131793</v>
          </cell>
          <cell r="C1407" t="str">
            <v>Yellow OB</v>
          </cell>
          <cell r="D1407">
            <v>261.33</v>
          </cell>
          <cell r="E1407">
            <v>208929.61308540447</v>
          </cell>
          <cell r="F1407">
            <v>108893.00933334348</v>
          </cell>
          <cell r="G1407">
            <v>3.1225091903958432E-2</v>
          </cell>
          <cell r="H1407">
            <v>2.59999999935E-5</v>
          </cell>
          <cell r="I1407">
            <v>0.21759999999999999</v>
          </cell>
          <cell r="P1407">
            <v>3.7748789999999999E-5</v>
          </cell>
          <cell r="Q1407">
            <v>1.3370894686727339E-7</v>
          </cell>
          <cell r="R1407">
            <v>1.4856549651919266E-8</v>
          </cell>
          <cell r="S1407">
            <v>6.6854473433636697E-8</v>
          </cell>
          <cell r="T1407">
            <v>-0.61092437480817718</v>
          </cell>
          <cell r="AD1407">
            <v>2456.4051543247219</v>
          </cell>
          <cell r="AI1407" t="str">
            <v>F</v>
          </cell>
        </row>
        <row r="1408">
          <cell r="A1408">
            <v>1408</v>
          </cell>
          <cell r="B1408">
            <v>131919</v>
          </cell>
          <cell r="C1408" t="str">
            <v>1-NITROSO-2-NAPHTHOL</v>
          </cell>
          <cell r="D1408">
            <v>173.17</v>
          </cell>
          <cell r="E1408">
            <v>190.54607179632481</v>
          </cell>
          <cell r="F1408">
            <v>6321.2068200526928</v>
          </cell>
          <cell r="G1408">
            <v>1.8240573328773186E-3</v>
          </cell>
          <cell r="H1408">
            <v>1.0533333330699999E-2</v>
          </cell>
          <cell r="I1408">
            <v>1000</v>
          </cell>
          <cell r="P1408">
            <v>1.015300125E-4</v>
          </cell>
          <cell r="Q1408">
            <v>5.3483578746909358E-7</v>
          </cell>
          <cell r="R1408">
            <v>5.9426198607677063E-8</v>
          </cell>
          <cell r="S1408">
            <v>2.6741789373454679E-7</v>
          </cell>
          <cell r="T1408">
            <v>-0.61092437480817718</v>
          </cell>
          <cell r="AD1408">
            <v>14.84</v>
          </cell>
          <cell r="AE1408" t="str">
            <v>F</v>
          </cell>
          <cell r="AI1408" t="str">
            <v>F</v>
          </cell>
        </row>
        <row r="1409">
          <cell r="A1409">
            <v>1409</v>
          </cell>
          <cell r="B1409">
            <v>1320076</v>
          </cell>
          <cell r="C1409" t="str">
            <v>C,I, ACID ORANGE 24, MONOSODIUM SALT</v>
          </cell>
          <cell r="D1409">
            <v>448.43</v>
          </cell>
          <cell r="E1409">
            <v>131.82567385564084</v>
          </cell>
          <cell r="F1409">
            <v>30640.792938060506</v>
          </cell>
          <cell r="G1409">
            <v>5.6969165400044842E-21</v>
          </cell>
          <cell r="H1409">
            <v>4.2266666656099997E-22</v>
          </cell>
          <cell r="I1409">
            <v>33.270000000000003</v>
          </cell>
          <cell r="P1409">
            <v>7.1577922499999996E-5</v>
          </cell>
          <cell r="Q1409">
            <v>1.3370894686727339E-7</v>
          </cell>
          <cell r="R1409">
            <v>1.4856549651919266E-8</v>
          </cell>
          <cell r="S1409">
            <v>6.6854473433636697E-8</v>
          </cell>
          <cell r="T1409">
            <v>1.8129133566428486</v>
          </cell>
          <cell r="AD1409">
            <v>3.1619999999999999</v>
          </cell>
          <cell r="AE1409" t="str">
            <v>F</v>
          </cell>
          <cell r="AI1409" t="str">
            <v>F</v>
          </cell>
        </row>
        <row r="1410">
          <cell r="A1410">
            <v>1410</v>
          </cell>
          <cell r="B1410">
            <v>13311847</v>
          </cell>
          <cell r="C1410" t="str">
            <v>PROPANAMIDE, 2-METHYL-N-[4-NITRO-3-(TRIFLUOROMET</v>
          </cell>
          <cell r="D1410">
            <v>276.22000000000003</v>
          </cell>
          <cell r="E1410">
            <v>2238.7211385683418</v>
          </cell>
          <cell r="F1410">
            <v>1139.9872655699785</v>
          </cell>
          <cell r="G1410">
            <v>4.3255274563305315E-3</v>
          </cell>
          <cell r="H1410">
            <v>1.4799999996299999E-4</v>
          </cell>
          <cell r="I1410">
            <v>9.4510000000000005</v>
          </cell>
          <cell r="P1410">
            <v>2.0629725000000002E-6</v>
          </cell>
          <cell r="Q1410">
            <v>1.3370894686727339E-7</v>
          </cell>
          <cell r="R1410">
            <v>1.4856549651919266E-8</v>
          </cell>
          <cell r="S1410">
            <v>6.6854473433636697E-8</v>
          </cell>
          <cell r="T1410">
            <v>-9.4212497064704193E-2</v>
          </cell>
          <cell r="AD1410">
            <v>81.865326831557041</v>
          </cell>
          <cell r="AI1410" t="str">
            <v>F</v>
          </cell>
        </row>
        <row r="1411">
          <cell r="A1411">
            <v>1411</v>
          </cell>
          <cell r="B1411">
            <v>133119</v>
          </cell>
          <cell r="C1411" t="str">
            <v>PHENYL-4-AMINOSALICYLATE</v>
          </cell>
          <cell r="D1411">
            <v>229.24</v>
          </cell>
          <cell r="E1411">
            <v>1412.5375446227545</v>
          </cell>
          <cell r="F1411">
            <v>870.96358995608091</v>
          </cell>
          <cell r="G1411">
            <v>8.9076114263445254E-4</v>
          </cell>
          <cell r="H1411">
            <v>2.71999999932E-5</v>
          </cell>
          <cell r="I1411">
            <v>7</v>
          </cell>
          <cell r="P1411">
            <v>1.5010499999999999E-4</v>
          </cell>
          <cell r="Q1411">
            <v>5.3483578746909358E-7</v>
          </cell>
          <cell r="R1411">
            <v>5.9426198607677063E-8</v>
          </cell>
          <cell r="S1411">
            <v>2.6741789373454679E-7</v>
          </cell>
          <cell r="T1411">
            <v>0.37752082959011185</v>
          </cell>
          <cell r="AD1411">
            <v>6.2359123176262683</v>
          </cell>
          <cell r="AI1411" t="str">
            <v>F</v>
          </cell>
        </row>
        <row r="1412">
          <cell r="A1412">
            <v>1412</v>
          </cell>
          <cell r="B1412">
            <v>133324</v>
          </cell>
          <cell r="C1412" t="str">
            <v>3-INDOLEBUTYRIC ACID</v>
          </cell>
          <cell r="D1412">
            <v>203.24</v>
          </cell>
          <cell r="E1412">
            <v>199.52623149688802</v>
          </cell>
          <cell r="F1412">
            <v>582.37134794375197</v>
          </cell>
          <cell r="G1412">
            <v>1.9511039995122239E-4</v>
          </cell>
          <cell r="H1412">
            <v>2.3999999993999999E-4</v>
          </cell>
          <cell r="I1412">
            <v>250</v>
          </cell>
          <cell r="P1412">
            <v>1.5295760999999998E-4</v>
          </cell>
          <cell r="Q1412">
            <v>5.3483578746909358E-7</v>
          </cell>
          <cell r="R1412">
            <v>5.9426198607677063E-8</v>
          </cell>
          <cell r="S1412">
            <v>2.6741789373454679E-7</v>
          </cell>
          <cell r="T1412">
            <v>1.713834881562649</v>
          </cell>
          <cell r="AD1412">
            <v>3.1619999999999999</v>
          </cell>
          <cell r="AE1412" t="str">
            <v>F</v>
          </cell>
          <cell r="AI1412" t="str">
            <v>F</v>
          </cell>
        </row>
        <row r="1413">
          <cell r="A1413">
            <v>1413</v>
          </cell>
          <cell r="B1413">
            <v>1336363</v>
          </cell>
          <cell r="C1413" t="str">
            <v>PCBS</v>
          </cell>
          <cell r="D1413">
            <v>291.99</v>
          </cell>
          <cell r="E1413">
            <v>1949844.5997580495</v>
          </cell>
          <cell r="F1413">
            <v>78090.823020300348</v>
          </cell>
          <cell r="G1413">
            <v>19.190000000000001</v>
          </cell>
          <cell r="H1413">
            <v>1.1506666663789999E-2</v>
          </cell>
          <cell r="I1413">
            <v>0.7</v>
          </cell>
          <cell r="P1413">
            <v>7.5000000000000002E-7</v>
          </cell>
          <cell r="Q1413">
            <v>4.45696489557578E-8</v>
          </cell>
          <cell r="R1413">
            <v>4.9521832173064224E-9</v>
          </cell>
          <cell r="S1413">
            <v>2.22848244778789E-8</v>
          </cell>
          <cell r="T1413">
            <v>-0.72165590297902726</v>
          </cell>
          <cell r="AD1413">
            <v>2103778.4397664797</v>
          </cell>
          <cell r="AI1413" t="str">
            <v>F</v>
          </cell>
        </row>
        <row r="1414">
          <cell r="A1414">
            <v>1414</v>
          </cell>
          <cell r="B1414">
            <v>135013</v>
          </cell>
          <cell r="C1414" t="str">
            <v>O-DIETHYLBENZENE</v>
          </cell>
          <cell r="D1414">
            <v>134.22</v>
          </cell>
          <cell r="E1414">
            <v>5248.0746024977352</v>
          </cell>
          <cell r="F1414">
            <v>1393.1568029453049</v>
          </cell>
          <cell r="G1414">
            <v>263.61</v>
          </cell>
          <cell r="H1414">
            <v>139.999999965</v>
          </cell>
          <cell r="I1414">
            <v>71.099999999999994</v>
          </cell>
          <cell r="P1414">
            <v>6.0790424999999993E-6</v>
          </cell>
          <cell r="Q1414">
            <v>5.3483578746909358E-7</v>
          </cell>
          <cell r="R1414">
            <v>5.9426198607677063E-8</v>
          </cell>
          <cell r="S1414">
            <v>2.6741789373454679E-7</v>
          </cell>
          <cell r="T1414">
            <v>1.2041199826559188</v>
          </cell>
          <cell r="AD1414">
            <v>262.24064233909451</v>
          </cell>
          <cell r="AI1414" t="str">
            <v>F</v>
          </cell>
        </row>
        <row r="1415">
          <cell r="A1415">
            <v>1415</v>
          </cell>
          <cell r="B1415">
            <v>137199</v>
          </cell>
          <cell r="C1415" t="str">
            <v>1,3-Benzenediol, 4,6-dichloro-</v>
          </cell>
          <cell r="D1415">
            <v>179</v>
          </cell>
          <cell r="E1415">
            <v>208.92961308540396</v>
          </cell>
          <cell r="F1415">
            <v>644.61439560440533</v>
          </cell>
          <cell r="G1415">
            <v>5.9477076698703137E-3</v>
          </cell>
          <cell r="H1415">
            <v>7.3199999981700001E-2</v>
          </cell>
          <cell r="I1415">
            <v>2203</v>
          </cell>
          <cell r="P1415">
            <v>3.6630120000000002E-5</v>
          </cell>
          <cell r="Q1415">
            <v>2.1393431498763744E-7</v>
          </cell>
          <cell r="R1415">
            <v>2.3770479443070826E-8</v>
          </cell>
          <cell r="S1415">
            <v>1.0696715749381872E-7</v>
          </cell>
          <cell r="T1415">
            <v>0.99343623049760876</v>
          </cell>
          <cell r="AD1415">
            <v>8.8920111785794838</v>
          </cell>
          <cell r="AI1415" t="str">
            <v>F</v>
          </cell>
        </row>
        <row r="1416">
          <cell r="A1416">
            <v>1416</v>
          </cell>
          <cell r="B1416">
            <v>137406</v>
          </cell>
          <cell r="C1416" t="str">
            <v>Sodium Propionate</v>
          </cell>
          <cell r="D1416">
            <v>96.06</v>
          </cell>
          <cell r="E1416">
            <v>5.8884365535558883E-4</v>
          </cell>
          <cell r="F1416">
            <v>1.4397928084586911</v>
          </cell>
          <cell r="G1416">
            <v>9.2217599976945593E-9</v>
          </cell>
          <cell r="H1416">
            <v>4.7999999987999997E-5</v>
          </cell>
          <cell r="I1416">
            <v>500000</v>
          </cell>
          <cell r="P1416">
            <v>3.4261499999999995E-7</v>
          </cell>
          <cell r="Q1416">
            <v>9.2532143160742838E-7</v>
          </cell>
          <cell r="R1416">
            <v>1.0281349240082538E-7</v>
          </cell>
          <cell r="S1416">
            <v>4.6266071580371419E-7</v>
          </cell>
          <cell r="T1416">
            <v>3.3029736724797889</v>
          </cell>
          <cell r="AD1416">
            <v>3.1619999999999999</v>
          </cell>
          <cell r="AE1416" t="str">
            <v>F</v>
          </cell>
          <cell r="AI1416" t="str">
            <v>F</v>
          </cell>
        </row>
        <row r="1417">
          <cell r="A1417">
            <v>1417</v>
          </cell>
          <cell r="B1417">
            <v>138863</v>
          </cell>
          <cell r="C1417" t="str">
            <v>LIMONENE</v>
          </cell>
          <cell r="D1417">
            <v>136.24</v>
          </cell>
          <cell r="E1417">
            <v>37153.522909717351</v>
          </cell>
          <cell r="F1417">
            <v>1119.6956732434592</v>
          </cell>
          <cell r="G1417">
            <v>3221.9</v>
          </cell>
          <cell r="H1417">
            <v>191.999999952</v>
          </cell>
          <cell r="I1417">
            <v>7.57</v>
          </cell>
          <cell r="P1417">
            <v>1.2825E-4</v>
          </cell>
          <cell r="Q1417">
            <v>5.3483578746909358E-7</v>
          </cell>
          <cell r="R1417">
            <v>5.9426198607677063E-8</v>
          </cell>
          <cell r="S1417">
            <v>2.6741789373454679E-7</v>
          </cell>
          <cell r="T1417">
            <v>1.2304489213782688</v>
          </cell>
          <cell r="AD1417">
            <v>931.10787546783058</v>
          </cell>
          <cell r="AI1417" t="str">
            <v>F</v>
          </cell>
        </row>
        <row r="1418">
          <cell r="A1418">
            <v>1418</v>
          </cell>
          <cell r="B1418">
            <v>13909734</v>
          </cell>
          <cell r="C1418" t="str">
            <v>2,3,4-TRIMETHOXYACETOPHENONE</v>
          </cell>
          <cell r="D1418">
            <v>210.23</v>
          </cell>
          <cell r="E1418">
            <v>42.657951880159267</v>
          </cell>
          <cell r="F1418">
            <v>69.21496442266475</v>
          </cell>
          <cell r="G1418">
            <v>4.3000577116345112E-2</v>
          </cell>
          <cell r="H1418">
            <v>0.32133333325299995</v>
          </cell>
          <cell r="I1418">
            <v>1571</v>
          </cell>
          <cell r="P1418">
            <v>1.4219909250000001E-4</v>
          </cell>
          <cell r="Q1418">
            <v>2.1393431498763744E-7</v>
          </cell>
          <cell r="R1418">
            <v>2.3770479443070826E-8</v>
          </cell>
          <cell r="S1418">
            <v>1.0696715749381872E-7</v>
          </cell>
          <cell r="T1418">
            <v>1.9576590590033289</v>
          </cell>
          <cell r="AD1418">
            <v>4.4874538993313227</v>
          </cell>
          <cell r="AI1418" t="str">
            <v>F</v>
          </cell>
        </row>
        <row r="1419">
          <cell r="A1419">
            <v>1419</v>
          </cell>
          <cell r="B1419">
            <v>13997734</v>
          </cell>
          <cell r="C1419" t="str">
            <v>2-Allyl-4-chloro-phenol</v>
          </cell>
          <cell r="D1419">
            <v>168.62</v>
          </cell>
          <cell r="E1419">
            <v>3548.1338923357539</v>
          </cell>
          <cell r="F1419">
            <v>1709.6216148411122</v>
          </cell>
          <cell r="G1419">
            <v>0.47229921343304426</v>
          </cell>
          <cell r="H1419">
            <v>0.61733333317899985</v>
          </cell>
          <cell r="I1419">
            <v>220.4</v>
          </cell>
          <cell r="P1419">
            <v>2.9421719999999998E-5</v>
          </cell>
          <cell r="Q1419">
            <v>2.1393431498763744E-7</v>
          </cell>
          <cell r="R1419">
            <v>2.3770479443070826E-8</v>
          </cell>
          <cell r="S1419">
            <v>1.0696715749381872E-7</v>
          </cell>
          <cell r="T1419">
            <v>-0.75696195131370514</v>
          </cell>
          <cell r="AD1419">
            <v>104.44796911933629</v>
          </cell>
          <cell r="AI1419" t="str">
            <v>F</v>
          </cell>
        </row>
        <row r="1420">
          <cell r="A1420">
            <v>1420</v>
          </cell>
          <cell r="B1420">
            <v>140385</v>
          </cell>
          <cell r="C1420" t="str">
            <v>P-CHLOROPHENYLUREA</v>
          </cell>
          <cell r="D1420">
            <v>170.6</v>
          </cell>
          <cell r="E1420">
            <v>63.095734448019364</v>
          </cell>
          <cell r="F1420">
            <v>59.511377099380098</v>
          </cell>
          <cell r="G1420">
            <v>2.1168640716648052E-3</v>
          </cell>
          <cell r="H1420">
            <v>2.1999999994499999E-2</v>
          </cell>
          <cell r="I1420">
            <v>1773</v>
          </cell>
          <cell r="P1420">
            <v>1.00911675E-5</v>
          </cell>
          <cell r="Q1420">
            <v>2.1393431498763744E-7</v>
          </cell>
          <cell r="R1420">
            <v>2.3770479443070826E-8</v>
          </cell>
          <cell r="S1420">
            <v>1.0696715749381872E-7</v>
          </cell>
          <cell r="T1420">
            <v>1.3276794437716588</v>
          </cell>
          <cell r="AD1420">
            <v>3.2478801876353716</v>
          </cell>
        </row>
        <row r="1421">
          <cell r="A1421">
            <v>1421</v>
          </cell>
          <cell r="B1421">
            <v>14062341</v>
          </cell>
          <cell r="C1421" t="str">
            <v>3-AMINOBENZOYLHYDRAZINE</v>
          </cell>
          <cell r="D1421">
            <v>151.16999999999999</v>
          </cell>
          <cell r="E1421">
            <v>0.13803842646028844</v>
          </cell>
          <cell r="F1421">
            <v>10</v>
          </cell>
          <cell r="G1421">
            <v>3.1772008024185507E-6</v>
          </cell>
          <cell r="H1421">
            <v>4.1866666656199998E-4</v>
          </cell>
          <cell r="I1421">
            <v>19920</v>
          </cell>
          <cell r="P1421">
            <v>3.8154944999999999E-5</v>
          </cell>
          <cell r="Q1421">
            <v>2.1393431498763744E-7</v>
          </cell>
          <cell r="R1421">
            <v>2.3770479443070826E-8</v>
          </cell>
          <cell r="S1421">
            <v>1.0696715749381872E-7</v>
          </cell>
          <cell r="T1421">
            <v>0.59551580442430874</v>
          </cell>
          <cell r="AD1421">
            <v>0.89846259257068573</v>
          </cell>
          <cell r="AI1421" t="str">
            <v>F</v>
          </cell>
        </row>
        <row r="1422">
          <cell r="A1422">
            <v>1422</v>
          </cell>
          <cell r="B1422">
            <v>14064109</v>
          </cell>
          <cell r="C1422" t="str">
            <v>Propanedioic acid, chloro-, diethyl ester</v>
          </cell>
          <cell r="D1422">
            <v>194.62</v>
          </cell>
          <cell r="E1422">
            <v>12.022644346174133</v>
          </cell>
          <cell r="F1422">
            <v>10</v>
          </cell>
          <cell r="G1422">
            <v>0.54562033723589232</v>
          </cell>
          <cell r="H1422">
            <v>15.733333329399999</v>
          </cell>
          <cell r="I1422">
            <v>5612</v>
          </cell>
          <cell r="P1422">
            <v>1.7050500000000001E-6</v>
          </cell>
          <cell r="Q1422">
            <v>5.3483578746909358E-7</v>
          </cell>
          <cell r="R1422">
            <v>5.9426198607677063E-8</v>
          </cell>
          <cell r="S1422">
            <v>2.6741789373454679E-7</v>
          </cell>
          <cell r="T1422">
            <v>-0.19888145903637119</v>
          </cell>
          <cell r="AD1422">
            <v>1.1463045071179985</v>
          </cell>
          <cell r="AI1422" t="str">
            <v>F</v>
          </cell>
        </row>
        <row r="1423">
          <cell r="A1423">
            <v>1423</v>
          </cell>
          <cell r="B1423">
            <v>14088712</v>
          </cell>
          <cell r="C1423" t="str">
            <v>PROCLONOL</v>
          </cell>
          <cell r="D1423">
            <v>293.2</v>
          </cell>
          <cell r="E1423">
            <v>316227.7660168382</v>
          </cell>
          <cell r="F1423">
            <v>10651.2358166138</v>
          </cell>
          <cell r="G1423">
            <v>2.6601707831104987E-3</v>
          </cell>
          <cell r="H1423">
            <v>7.9333333313499998E-6</v>
          </cell>
          <cell r="I1423">
            <v>0.87439999999999996</v>
          </cell>
          <cell r="P1423">
            <v>2.7829500000000002E-6</v>
          </cell>
          <cell r="Q1423">
            <v>1.3370894686727339E-7</v>
          </cell>
          <cell r="R1423">
            <v>1.4856549651919266E-8</v>
          </cell>
          <cell r="S1423">
            <v>6.6854473433636697E-8</v>
          </cell>
          <cell r="T1423">
            <v>-0.1130114113870162</v>
          </cell>
          <cell r="AD1423">
            <v>27656.677150501491</v>
          </cell>
          <cell r="AI1423" t="str">
            <v>F</v>
          </cell>
        </row>
        <row r="1424">
          <cell r="A1424">
            <v>1424</v>
          </cell>
          <cell r="B1424">
            <v>140896</v>
          </cell>
          <cell r="C1424" t="str">
            <v>POTASSIUM ETHYLXANTHATE</v>
          </cell>
          <cell r="D1424">
            <v>160.29</v>
          </cell>
          <cell r="E1424">
            <v>5.7543993733715649E-3</v>
          </cell>
          <cell r="F1424">
            <v>4.0003685104612492</v>
          </cell>
          <cell r="G1424">
            <v>5.6208359985947897E-11</v>
          </cell>
          <cell r="H1424">
            <v>3.5066666657899994E-7</v>
          </cell>
          <cell r="I1424">
            <v>1000000</v>
          </cell>
          <cell r="P1424">
            <v>4.6300499999999998E-6</v>
          </cell>
          <cell r="Q1424">
            <v>5.3483578746909358E-7</v>
          </cell>
          <cell r="R1424">
            <v>5.9426198607677063E-8</v>
          </cell>
          <cell r="S1424">
            <v>2.6741789373454679E-7</v>
          </cell>
          <cell r="T1424">
            <v>1.2337790309852388</v>
          </cell>
          <cell r="AD1424">
            <v>1.3583134465871542</v>
          </cell>
          <cell r="AI1424" t="str">
            <v>F</v>
          </cell>
        </row>
        <row r="1425">
          <cell r="A1425">
            <v>1425</v>
          </cell>
          <cell r="B1425">
            <v>140909</v>
          </cell>
          <cell r="C1425" t="str">
            <v>Carbonodithioic acid, O-ethyl ester, sodium salt</v>
          </cell>
          <cell r="D1425">
            <v>144.18</v>
          </cell>
          <cell r="E1425">
            <v>5.7543993733715649E-3</v>
          </cell>
          <cell r="F1425">
            <v>4.0003685104612492</v>
          </cell>
          <cell r="G1425">
            <v>7.593479998101629E-11</v>
          </cell>
          <cell r="H1425">
            <v>5.2666666653499995E-7</v>
          </cell>
          <cell r="I1425">
            <v>1000000</v>
          </cell>
          <cell r="P1425">
            <v>4.6300499999999998E-6</v>
          </cell>
          <cell r="Q1425">
            <v>5.3483578746909358E-7</v>
          </cell>
          <cell r="R1425">
            <v>5.9426198607677063E-8</v>
          </cell>
          <cell r="S1425">
            <v>2.6741789373454679E-7</v>
          </cell>
          <cell r="T1425">
            <v>0.22865395700264385</v>
          </cell>
          <cell r="AD1425">
            <v>3.1619999999999999</v>
          </cell>
          <cell r="AE1425" t="str">
            <v>F</v>
          </cell>
          <cell r="AI1425" t="str">
            <v>F</v>
          </cell>
        </row>
        <row r="1426">
          <cell r="A1426">
            <v>1426</v>
          </cell>
          <cell r="B1426">
            <v>140932</v>
          </cell>
          <cell r="C1426" t="str">
            <v>ISOPROPYLXANTHIC ACID, SODIUM SALT</v>
          </cell>
          <cell r="D1426">
            <v>158.21</v>
          </cell>
          <cell r="E1426">
            <v>1.5135612484362076E-2</v>
          </cell>
          <cell r="F1426">
            <v>6.1319696971568272</v>
          </cell>
          <cell r="G1426">
            <v>1.3207095648872139E-10</v>
          </cell>
          <cell r="H1426">
            <v>3.8399999990399998E-7</v>
          </cell>
          <cell r="I1426">
            <v>460000</v>
          </cell>
          <cell r="P1426">
            <v>9.1264199999999993E-6</v>
          </cell>
          <cell r="Q1426">
            <v>5.3483578746909358E-7</v>
          </cell>
          <cell r="R1426">
            <v>5.9426198607677063E-8</v>
          </cell>
          <cell r="S1426">
            <v>2.6741789373454679E-7</v>
          </cell>
          <cell r="T1426">
            <v>1.1513007332937788</v>
          </cell>
          <cell r="AD1426">
            <v>3.2719999999999998</v>
          </cell>
          <cell r="AE1426" t="str">
            <v>F</v>
          </cell>
          <cell r="AI1426" t="str">
            <v>F</v>
          </cell>
        </row>
        <row r="1427">
          <cell r="A1427">
            <v>1427</v>
          </cell>
          <cell r="B1427">
            <v>141037</v>
          </cell>
          <cell r="C1427" t="str">
            <v>Butanedioic acid, dibutyl ester</v>
          </cell>
          <cell r="D1427">
            <v>230.31</v>
          </cell>
          <cell r="E1427">
            <v>2238.7211385683418</v>
          </cell>
          <cell r="F1427">
            <v>104.9300790397955</v>
          </cell>
          <cell r="G1427">
            <v>0.96262904323760357</v>
          </cell>
          <cell r="H1427">
            <v>0.96133333309299995</v>
          </cell>
          <cell r="I1427">
            <v>230</v>
          </cell>
          <cell r="P1427">
            <v>7.3850925000000001E-6</v>
          </cell>
          <cell r="Q1427">
            <v>9.2532143160742838E-7</v>
          </cell>
          <cell r="R1427">
            <v>1.0281349240082538E-7</v>
          </cell>
          <cell r="S1427">
            <v>4.6266071580371419E-7</v>
          </cell>
          <cell r="T1427">
            <v>0.35271914891483586</v>
          </cell>
          <cell r="AD1427">
            <v>6.4387268290146134</v>
          </cell>
          <cell r="AI1427" t="str">
            <v>F</v>
          </cell>
        </row>
        <row r="1428">
          <cell r="A1428">
            <v>1428</v>
          </cell>
          <cell r="B1428">
            <v>141286</v>
          </cell>
          <cell r="C1428" t="str">
            <v>DIETHYLHEXANEDIOATE</v>
          </cell>
          <cell r="D1428">
            <v>202.25</v>
          </cell>
          <cell r="E1428">
            <v>234.42288153199232</v>
          </cell>
          <cell r="F1428">
            <v>31.593664356825169</v>
          </cell>
          <cell r="G1428">
            <v>0.36663000000000001</v>
          </cell>
          <cell r="H1428">
            <v>7.6933333314099999</v>
          </cell>
          <cell r="I1428">
            <v>4230</v>
          </cell>
          <cell r="P1428">
            <v>5.1462975E-6</v>
          </cell>
          <cell r="Q1428">
            <v>5.3483578746909358E-7</v>
          </cell>
          <cell r="R1428">
            <v>5.9426198607677063E-8</v>
          </cell>
          <cell r="S1428">
            <v>2.6741789373454679E-7</v>
          </cell>
          <cell r="T1428">
            <v>0.9531169325021287</v>
          </cell>
          <cell r="AD1428">
            <v>3.3876614337082174</v>
          </cell>
          <cell r="AI1428" t="str">
            <v>F</v>
          </cell>
        </row>
        <row r="1429">
          <cell r="A1429">
            <v>1429</v>
          </cell>
          <cell r="B1429">
            <v>141537</v>
          </cell>
          <cell r="C1429" t="str">
            <v>Sodium Formate</v>
          </cell>
          <cell r="D1429">
            <v>68.010000000000005</v>
          </cell>
          <cell r="E1429">
            <v>5.370317963702527E-5</v>
          </cell>
          <cell r="F1429">
            <v>1</v>
          </cell>
          <cell r="G1429">
            <v>1.5733188936158868E-9</v>
          </cell>
          <cell r="H1429">
            <v>1.003999999749E-5</v>
          </cell>
          <cell r="I1429">
            <v>434000</v>
          </cell>
          <cell r="P1429">
            <v>0</v>
          </cell>
          <cell r="Q1429">
            <v>9.2532143160742838E-7</v>
          </cell>
          <cell r="R1429">
            <v>1.0281349240082538E-7</v>
          </cell>
          <cell r="S1429">
            <v>4.6266071580371419E-7</v>
          </cell>
          <cell r="T1429">
            <v>3.3979400086720286</v>
          </cell>
          <cell r="AD1429">
            <v>3.1619999999999999</v>
          </cell>
          <cell r="AE1429" t="str">
            <v>F</v>
          </cell>
          <cell r="AI1429" t="str">
            <v>F</v>
          </cell>
        </row>
        <row r="1430">
          <cell r="A1430">
            <v>1430</v>
          </cell>
          <cell r="B1430">
            <v>141913</v>
          </cell>
          <cell r="C1430" t="str">
            <v>Morpholine, 2,6-dimethyl-</v>
          </cell>
          <cell r="D1430">
            <v>115.18</v>
          </cell>
          <cell r="E1430">
            <v>1.9054607179632475</v>
          </cell>
          <cell r="F1430">
            <v>18.936512548966746</v>
          </cell>
          <cell r="G1430">
            <v>0.11645253567554868</v>
          </cell>
          <cell r="H1430">
            <v>625.33333317699999</v>
          </cell>
          <cell r="I1430">
            <v>618500</v>
          </cell>
          <cell r="P1430">
            <v>8.53606875E-5</v>
          </cell>
          <cell r="Q1430">
            <v>5.3483578746909358E-7</v>
          </cell>
          <cell r="R1430">
            <v>5.9426198607677063E-8</v>
          </cell>
          <cell r="S1430">
            <v>2.6741789373454679E-7</v>
          </cell>
          <cell r="T1430">
            <v>2.2866809693549288</v>
          </cell>
          <cell r="AD1430">
            <v>3.1619999999999999</v>
          </cell>
          <cell r="AE1430" t="str">
            <v>F</v>
          </cell>
          <cell r="AI1430" t="str">
            <v>F</v>
          </cell>
        </row>
        <row r="1431">
          <cell r="A1431">
            <v>1431</v>
          </cell>
          <cell r="B1431">
            <v>141935</v>
          </cell>
          <cell r="C1431" t="str">
            <v>M-DIETHYLBENZENE</v>
          </cell>
          <cell r="D1431">
            <v>134.22</v>
          </cell>
          <cell r="E1431">
            <v>37153.522909717351</v>
          </cell>
          <cell r="F1431">
            <v>1365.2116950664479</v>
          </cell>
          <cell r="G1431">
            <v>840.32</v>
          </cell>
          <cell r="H1431">
            <v>150.66666662899999</v>
          </cell>
          <cell r="I1431">
            <v>24</v>
          </cell>
          <cell r="P1431">
            <v>1.0681372500000001E-5</v>
          </cell>
          <cell r="Q1431">
            <v>5.3483578746909358E-7</v>
          </cell>
          <cell r="R1431">
            <v>5.9426198607677063E-8</v>
          </cell>
          <cell r="S1431">
            <v>2.6741789373454679E-7</v>
          </cell>
          <cell r="T1431">
            <v>0.31701810104811085</v>
          </cell>
          <cell r="AD1431">
            <v>531.25129290366021</v>
          </cell>
          <cell r="AI1431" t="str">
            <v>F</v>
          </cell>
        </row>
        <row r="1432">
          <cell r="A1432">
            <v>1432</v>
          </cell>
          <cell r="B1432">
            <v>1421143</v>
          </cell>
          <cell r="C1432" t="str">
            <v>Propanidid</v>
          </cell>
          <cell r="D1432">
            <v>337.42</v>
          </cell>
          <cell r="E1432">
            <v>234.42288153199232</v>
          </cell>
          <cell r="F1432">
            <v>325.01245188618361</v>
          </cell>
          <cell r="G1432">
            <v>9.0108318901584356E-4</v>
          </cell>
          <cell r="H1432">
            <v>1.85333333287E-4</v>
          </cell>
          <cell r="I1432">
            <v>69.400000000000006</v>
          </cell>
          <cell r="P1432">
            <v>4.6794712499999999E-5</v>
          </cell>
          <cell r="Q1432">
            <v>2.1393431498763744E-7</v>
          </cell>
          <cell r="R1432">
            <v>2.3770479443070826E-8</v>
          </cell>
          <cell r="S1432">
            <v>1.0696715749381872E-7</v>
          </cell>
          <cell r="T1432">
            <v>1.1903316981702887</v>
          </cell>
          <cell r="AD1432">
            <v>4.5040167816808738</v>
          </cell>
          <cell r="AI1432" t="str">
            <v>F</v>
          </cell>
        </row>
        <row r="1433">
          <cell r="A1433">
            <v>1433</v>
          </cell>
          <cell r="B1433">
            <v>142314</v>
          </cell>
          <cell r="C1433" t="str">
            <v>Sodium octyl sulfate</v>
          </cell>
          <cell r="D1433">
            <v>232.27</v>
          </cell>
          <cell r="E1433">
            <v>0.53703179637025267</v>
          </cell>
          <cell r="F1433">
            <v>289.20113962154898</v>
          </cell>
          <cell r="G1433">
            <v>1.5432612216826047E-11</v>
          </cell>
          <cell r="H1433">
            <v>3.3599999991599997E-9</v>
          </cell>
          <cell r="I1433">
            <v>50570</v>
          </cell>
          <cell r="P1433">
            <v>6.8891400000000001E-6</v>
          </cell>
          <cell r="Q1433">
            <v>5.3483578746909358E-7</v>
          </cell>
          <cell r="R1433">
            <v>5.9426198607677063E-8</v>
          </cell>
          <cell r="S1433">
            <v>2.6741789373454679E-7</v>
          </cell>
          <cell r="T1433">
            <v>3.2977605110991286</v>
          </cell>
          <cell r="AD1433">
            <v>3.1619999999999999</v>
          </cell>
          <cell r="AE1433" t="str">
            <v>F</v>
          </cell>
          <cell r="AI1433" t="str">
            <v>F</v>
          </cell>
        </row>
        <row r="1434">
          <cell r="A1434">
            <v>1434</v>
          </cell>
          <cell r="B1434">
            <v>1423605</v>
          </cell>
          <cell r="C1434" t="str">
            <v>3-BUTYN-2-ONE</v>
          </cell>
          <cell r="D1434">
            <v>68.08</v>
          </cell>
          <cell r="E1434">
            <v>0.30199517204020154</v>
          </cell>
          <cell r="F1434">
            <v>4.5102436111719379</v>
          </cell>
          <cell r="G1434">
            <v>1.9961896623423367</v>
          </cell>
          <cell r="H1434">
            <v>10986.666663919999</v>
          </cell>
          <cell r="I1434">
            <v>374700</v>
          </cell>
          <cell r="P1434">
            <v>4.8015000000000005E-6</v>
          </cell>
          <cell r="Q1434">
            <v>5.3483578746909358E-7</v>
          </cell>
          <cell r="R1434">
            <v>5.9426198607677063E-8</v>
          </cell>
          <cell r="S1434">
            <v>2.6741789373454679E-7</v>
          </cell>
          <cell r="T1434">
            <v>1.0931814903434487</v>
          </cell>
          <cell r="AD1434">
            <v>0.90552407226836051</v>
          </cell>
          <cell r="AI1434" t="str">
            <v>F</v>
          </cell>
        </row>
        <row r="1435">
          <cell r="A1435">
            <v>1435</v>
          </cell>
          <cell r="B1435">
            <v>142870</v>
          </cell>
          <cell r="C1435" t="str">
            <v>Sulfuric acid, monodecyl ester, sodium salt</v>
          </cell>
          <cell r="D1435">
            <v>260.33</v>
          </cell>
          <cell r="E1435">
            <v>5.1286138399136494</v>
          </cell>
          <cell r="F1435">
            <v>960.50581838673145</v>
          </cell>
          <cell r="G1435">
            <v>1.7243756083746725E-11</v>
          </cell>
          <cell r="H1435">
            <v>3.3999999991499997E-10</v>
          </cell>
          <cell r="I1435">
            <v>5133</v>
          </cell>
          <cell r="P1435">
            <v>9.0087074999999995E-6</v>
          </cell>
          <cell r="Q1435">
            <v>5.3483578746909358E-7</v>
          </cell>
          <cell r="R1435">
            <v>5.9426198607677063E-8</v>
          </cell>
          <cell r="S1435">
            <v>2.6741789373454679E-7</v>
          </cell>
          <cell r="T1435">
            <v>2.0229241787371586</v>
          </cell>
          <cell r="AD1435">
            <v>3.1619999999999999</v>
          </cell>
          <cell r="AE1435" t="str">
            <v>F</v>
          </cell>
          <cell r="AI1435" t="str">
            <v>F</v>
          </cell>
        </row>
        <row r="1436">
          <cell r="A1436">
            <v>1436</v>
          </cell>
          <cell r="B1436">
            <v>142905</v>
          </cell>
          <cell r="C1436" t="str">
            <v>DODECYL 2-METHYL-2-PROPENOATE</v>
          </cell>
          <cell r="D1436">
            <v>254.42</v>
          </cell>
          <cell r="E1436">
            <v>4786300.9232263844</v>
          </cell>
          <cell r="F1436">
            <v>6731.3163272762549</v>
          </cell>
          <cell r="G1436">
            <v>1085.6476595588038</v>
          </cell>
          <cell r="H1436">
            <v>0.18933333328599999</v>
          </cell>
          <cell r="I1436">
            <v>4.437E-2</v>
          </cell>
          <cell r="P1436">
            <v>2.5498237499999998E-5</v>
          </cell>
          <cell r="Q1436">
            <v>5.3483578746909358E-7</v>
          </cell>
          <cell r="R1436">
            <v>5.9426198607677063E-8</v>
          </cell>
          <cell r="S1436">
            <v>2.6741789373454679E-7</v>
          </cell>
          <cell r="T1436">
            <v>3.8129133566428486</v>
          </cell>
          <cell r="AD1436">
            <v>345.06427620182552</v>
          </cell>
          <cell r="AI1436" t="str">
            <v>F</v>
          </cell>
        </row>
        <row r="1437">
          <cell r="A1437">
            <v>1437</v>
          </cell>
          <cell r="B1437">
            <v>142927</v>
          </cell>
          <cell r="C1437" t="str">
            <v>N-HEXYL ACETATE</v>
          </cell>
          <cell r="D1437">
            <v>144.22</v>
          </cell>
          <cell r="E1437">
            <v>676.08297539198213</v>
          </cell>
          <cell r="F1437">
            <v>61.588552911533988</v>
          </cell>
          <cell r="G1437">
            <v>53.53</v>
          </cell>
          <cell r="H1437">
            <v>175.99999995600001</v>
          </cell>
          <cell r="I1437">
            <v>511</v>
          </cell>
          <cell r="P1437">
            <v>5.5766399999999995E-6</v>
          </cell>
          <cell r="Q1437">
            <v>9.2532143160742838E-7</v>
          </cell>
          <cell r="R1437">
            <v>1.0281349240082538E-7</v>
          </cell>
          <cell r="S1437">
            <v>4.6266071580371419E-7</v>
          </cell>
          <cell r="T1437">
            <v>0.39750912216237982</v>
          </cell>
          <cell r="AD1437">
            <v>20.104811242075883</v>
          </cell>
          <cell r="AI1437" t="str">
            <v>F</v>
          </cell>
        </row>
        <row r="1438">
          <cell r="A1438">
            <v>1438</v>
          </cell>
          <cell r="B1438">
            <v>14315141</v>
          </cell>
          <cell r="C1438" t="str">
            <v>BENZO[B]THIOPHENE, 5-METHYL-</v>
          </cell>
          <cell r="D1438">
            <v>148.22</v>
          </cell>
          <cell r="E1438">
            <v>3467.3685045253224</v>
          </cell>
          <cell r="F1438">
            <v>1359.5650758127244</v>
          </cell>
          <cell r="G1438">
            <v>4.716882739983423</v>
          </cell>
          <cell r="H1438">
            <v>2.34666666608</v>
          </cell>
          <cell r="I1438">
            <v>73.739999999999995</v>
          </cell>
          <cell r="P1438">
            <v>5.8840454999999997E-5</v>
          </cell>
          <cell r="Q1438">
            <v>5.3483578746909358E-7</v>
          </cell>
          <cell r="R1438">
            <v>5.9426198607677063E-8</v>
          </cell>
          <cell r="S1438">
            <v>2.6741789373454679E-7</v>
          </cell>
          <cell r="T1438">
            <v>0.84509804001424871</v>
          </cell>
          <cell r="AD1438">
            <v>125.22758345971417</v>
          </cell>
          <cell r="AI1438" t="str">
            <v>F</v>
          </cell>
        </row>
        <row r="1439">
          <cell r="A1439">
            <v>1439</v>
          </cell>
          <cell r="B1439">
            <v>143168</v>
          </cell>
          <cell r="C1439" t="str">
            <v>1-Hexanamine, N-hexyl-</v>
          </cell>
          <cell r="D1439">
            <v>185.36</v>
          </cell>
          <cell r="E1439">
            <v>54954.087385762505</v>
          </cell>
          <cell r="F1439">
            <v>3296.856163568908</v>
          </cell>
          <cell r="G1439">
            <v>10.939592762122981</v>
          </cell>
          <cell r="H1439">
            <v>7.6133333314299989</v>
          </cell>
          <cell r="I1439">
            <v>129</v>
          </cell>
          <cell r="P1439">
            <v>7.1608912500000009E-5</v>
          </cell>
          <cell r="Q1439">
            <v>9.2532143160742838E-7</v>
          </cell>
          <cell r="R1439">
            <v>1.0281349240082538E-7</v>
          </cell>
          <cell r="S1439">
            <v>4.6266071580371419E-7</v>
          </cell>
          <cell r="T1439">
            <v>-9.5203310215326187E-2</v>
          </cell>
          <cell r="AD1439">
            <v>26.25</v>
          </cell>
          <cell r="AE1439" t="str">
            <v>F</v>
          </cell>
          <cell r="AI1439" t="str">
            <v>F</v>
          </cell>
        </row>
        <row r="1440">
          <cell r="A1440">
            <v>1440</v>
          </cell>
          <cell r="B1440">
            <v>14548460</v>
          </cell>
          <cell r="C1440" t="str">
            <v>4-BENZOYLPYRIDINE</v>
          </cell>
          <cell r="D1440">
            <v>183.21</v>
          </cell>
          <cell r="E1440">
            <v>95.499258602143655</v>
          </cell>
          <cell r="F1440">
            <v>559.3710681616966</v>
          </cell>
          <cell r="G1440">
            <v>7.1342402939650528E-3</v>
          </cell>
          <cell r="H1440">
            <v>4.2133333322799997E-2</v>
          </cell>
          <cell r="I1440">
            <v>1082</v>
          </cell>
          <cell r="P1440">
            <v>1.5860625000000001E-6</v>
          </cell>
          <cell r="Q1440">
            <v>2.1393431498763744E-7</v>
          </cell>
          <cell r="R1440">
            <v>2.3770479443070826E-8</v>
          </cell>
          <cell r="S1440">
            <v>1.0696715749381872E-7</v>
          </cell>
          <cell r="T1440">
            <v>1.8834206763578987</v>
          </cell>
          <cell r="AD1440">
            <v>7.1383855360166306</v>
          </cell>
          <cell r="AI1440" t="str">
            <v>F</v>
          </cell>
        </row>
        <row r="1441">
          <cell r="A1441">
            <v>1441</v>
          </cell>
          <cell r="B1441">
            <v>148016</v>
          </cell>
          <cell r="C1441" t="str">
            <v>BENZAMIDE, 2-METHYL-3,5-DINITRO-</v>
          </cell>
          <cell r="D1441">
            <v>225.16</v>
          </cell>
          <cell r="E1441">
            <v>1.5488166189124815</v>
          </cell>
          <cell r="F1441">
            <v>69.871489256112667</v>
          </cell>
          <cell r="G1441">
            <v>2.0354463994911384E-6</v>
          </cell>
          <cell r="H1441">
            <v>9.0399999977399991E-6</v>
          </cell>
          <cell r="I1441">
            <v>1000</v>
          </cell>
          <cell r="P1441">
            <v>1.6077675000000001E-6</v>
          </cell>
          <cell r="Q1441">
            <v>1.3370894686727339E-7</v>
          </cell>
          <cell r="R1441">
            <v>1.4856549651919266E-8</v>
          </cell>
          <cell r="S1441">
            <v>6.6854473433636697E-8</v>
          </cell>
          <cell r="T1441">
            <v>1.8405145379558787</v>
          </cell>
          <cell r="AD1441">
            <v>0.92235902168824568</v>
          </cell>
          <cell r="AI1441" t="str">
            <v>F</v>
          </cell>
        </row>
        <row r="1442">
          <cell r="A1442">
            <v>1442</v>
          </cell>
          <cell r="B1442">
            <v>148538</v>
          </cell>
          <cell r="C1442" t="str">
            <v>O-VANILLIN</v>
          </cell>
          <cell r="D1442">
            <v>152.15</v>
          </cell>
          <cell r="E1442">
            <v>23.442288153199236</v>
          </cell>
          <cell r="F1442">
            <v>10</v>
          </cell>
          <cell r="G1442">
            <v>1.2530118878450788E-2</v>
          </cell>
          <cell r="H1442">
            <v>0.41333333322999999</v>
          </cell>
          <cell r="I1442">
            <v>5019</v>
          </cell>
          <cell r="P1442">
            <v>2.0505720000000001E-5</v>
          </cell>
          <cell r="Q1442">
            <v>5.3483578746909358E-7</v>
          </cell>
          <cell r="R1442">
            <v>5.9426198607677063E-8</v>
          </cell>
          <cell r="S1442">
            <v>2.6741789373454679E-7</v>
          </cell>
          <cell r="T1442">
            <v>0.26607747693034184</v>
          </cell>
          <cell r="AD1442">
            <v>2.5953743009880927</v>
          </cell>
          <cell r="AI1442" t="str">
            <v>F</v>
          </cell>
        </row>
        <row r="1443">
          <cell r="A1443">
            <v>1443</v>
          </cell>
          <cell r="B1443">
            <v>150196</v>
          </cell>
          <cell r="C1443" t="str">
            <v>M-METHOXYPHENOL</v>
          </cell>
          <cell r="D1443">
            <v>124.14</v>
          </cell>
          <cell r="E1443">
            <v>21.877616239495538</v>
          </cell>
          <cell r="F1443">
            <v>31.622776601683803</v>
          </cell>
          <cell r="G1443">
            <v>5.8580000000000004E-3</v>
          </cell>
          <cell r="H1443">
            <v>2.6133333326799999</v>
          </cell>
          <cell r="I1443">
            <v>497</v>
          </cell>
          <cell r="P1443">
            <v>1.5072720000000001E-4</v>
          </cell>
          <cell r="Q1443">
            <v>5.3483578746909358E-7</v>
          </cell>
          <cell r="R1443">
            <v>5.9426198607677063E-8</v>
          </cell>
          <cell r="S1443">
            <v>2.6741789373454679E-7</v>
          </cell>
          <cell r="T1443">
            <v>1.4241016959327188</v>
          </cell>
          <cell r="AD1443">
            <v>2.581665671701626</v>
          </cell>
          <cell r="AI1443" t="str">
            <v>F</v>
          </cell>
        </row>
        <row r="1444">
          <cell r="A1444">
            <v>1444</v>
          </cell>
          <cell r="B1444">
            <v>150390</v>
          </cell>
          <cell r="C1444" t="str">
            <v>Glycine, N- 2- bis(carboxymethyl)amino ethyl -N-(2-hydroxyethyl)-</v>
          </cell>
          <cell r="D1444">
            <v>278.26</v>
          </cell>
          <cell r="E1444">
            <v>8.1283051616409918E-5</v>
          </cell>
          <cell r="F1444">
            <v>10</v>
          </cell>
          <cell r="G1444">
            <v>1.9196281511055529E-14</v>
          </cell>
          <cell r="H1444">
            <v>2.97333333259E-11</v>
          </cell>
          <cell r="I1444">
            <v>431000</v>
          </cell>
          <cell r="P1444">
            <v>1.4198766750000001E-4</v>
          </cell>
          <cell r="Q1444">
            <v>9.2532143160742838E-7</v>
          </cell>
          <cell r="R1444">
            <v>1.0281349240082538E-7</v>
          </cell>
          <cell r="S1444">
            <v>4.6266071580371419E-7</v>
          </cell>
          <cell r="T1444">
            <v>2.6063813651105989</v>
          </cell>
          <cell r="AD1444">
            <v>3.1619999999999999</v>
          </cell>
          <cell r="AE1444" t="str">
            <v>F</v>
          </cell>
          <cell r="AI1444" t="str">
            <v>F</v>
          </cell>
        </row>
        <row r="1445">
          <cell r="A1445">
            <v>1445</v>
          </cell>
          <cell r="B1445">
            <v>15045439</v>
          </cell>
          <cell r="C1445" t="str">
            <v>2,2,5,5-TETRAMETHYL-TETRAHYDROFURAN</v>
          </cell>
          <cell r="D1445">
            <v>128.22</v>
          </cell>
          <cell r="E1445">
            <v>114.81536214968835</v>
          </cell>
          <cell r="F1445">
            <v>58.708366939627034</v>
          </cell>
          <cell r="G1445">
            <v>276.35205893521436</v>
          </cell>
          <cell r="H1445">
            <v>3506.66666579</v>
          </cell>
          <cell r="I1445">
            <v>1627</v>
          </cell>
          <cell r="P1445">
            <v>5.2880325000000006E-6</v>
          </cell>
          <cell r="Q1445">
            <v>2.1393431498763744E-7</v>
          </cell>
          <cell r="R1445">
            <v>2.3770479443070826E-8</v>
          </cell>
          <cell r="S1445">
            <v>1.0696715749381872E-7</v>
          </cell>
          <cell r="T1445">
            <v>1.9242792860618789</v>
          </cell>
          <cell r="AD1445">
            <v>10.661050486467797</v>
          </cell>
          <cell r="AI1445" t="str">
            <v>F</v>
          </cell>
        </row>
        <row r="1446">
          <cell r="A1446">
            <v>1446</v>
          </cell>
          <cell r="B1446">
            <v>150787</v>
          </cell>
          <cell r="C1446" t="str">
            <v>P-DIMETHOXYBENZENE</v>
          </cell>
          <cell r="D1446">
            <v>138.16999999999999</v>
          </cell>
          <cell r="E1446">
            <v>109.64781961431861</v>
          </cell>
          <cell r="F1446">
            <v>59.854940028695019</v>
          </cell>
          <cell r="G1446">
            <v>1.0196343052106347</v>
          </cell>
          <cell r="H1446">
            <v>11.38666666382</v>
          </cell>
          <cell r="I1446">
            <v>1543</v>
          </cell>
          <cell r="P1446">
            <v>1.5195270000000001E-5</v>
          </cell>
          <cell r="Q1446">
            <v>5.3483578746909358E-7</v>
          </cell>
          <cell r="R1446">
            <v>5.9426198607677063E-8</v>
          </cell>
          <cell r="S1446">
            <v>2.6741789373454679E-7</v>
          </cell>
          <cell r="T1446">
            <v>1.8058282633949787</v>
          </cell>
          <cell r="AD1446">
            <v>11.563784775238679</v>
          </cell>
          <cell r="AI1446" t="str">
            <v>F</v>
          </cell>
        </row>
        <row r="1447">
          <cell r="A1447">
            <v>1447</v>
          </cell>
          <cell r="B1447">
            <v>151677</v>
          </cell>
          <cell r="C1447" t="str">
            <v>HALOTHANE</v>
          </cell>
          <cell r="D1447">
            <v>197.38</v>
          </cell>
          <cell r="E1447">
            <v>199.52623149688802</v>
          </cell>
          <cell r="F1447">
            <v>136.20717952990901</v>
          </cell>
          <cell r="G1447">
            <v>2050.3000000000002</v>
          </cell>
          <cell r="H1447">
            <v>40266.666656599999</v>
          </cell>
          <cell r="I1447">
            <v>4070</v>
          </cell>
          <cell r="P1447">
            <v>3.3750000000000001E-8</v>
          </cell>
          <cell r="Q1447">
            <v>1.3370894686727339E-7</v>
          </cell>
          <cell r="R1447">
            <v>1.4856549651919266E-8</v>
          </cell>
          <cell r="S1447">
            <v>6.6854473433636697E-8</v>
          </cell>
          <cell r="T1447">
            <v>1.5304644220996588</v>
          </cell>
          <cell r="AD1447">
            <v>19.696996148999236</v>
          </cell>
          <cell r="AI1447" t="str">
            <v>F</v>
          </cell>
        </row>
        <row r="1448">
          <cell r="A1448">
            <v>1448</v>
          </cell>
          <cell r="B1448">
            <v>15245440</v>
          </cell>
          <cell r="C1448" t="str">
            <v>1,3-Benzenediol, 2,4,6-trinitro-, lead(2+) salt (1:1)</v>
          </cell>
          <cell r="D1448">
            <v>245.11</v>
          </cell>
          <cell r="E1448">
            <v>11.481536214968834</v>
          </cell>
          <cell r="F1448">
            <v>3010.2322206633826</v>
          </cell>
          <cell r="G1448">
            <v>1.6218264665108979E-8</v>
          </cell>
          <cell r="H1448">
            <v>3.5333333324500001E-7</v>
          </cell>
          <cell r="I1448">
            <v>5340</v>
          </cell>
          <cell r="P1448">
            <v>2.1046500000000003E-7</v>
          </cell>
          <cell r="Q1448">
            <v>2.1393431498763744E-7</v>
          </cell>
          <cell r="R1448">
            <v>2.3770479443070826E-8</v>
          </cell>
          <cell r="S1448">
            <v>1.0696715749381872E-7</v>
          </cell>
          <cell r="T1448">
            <v>2.9030899869919389</v>
          </cell>
          <cell r="AD1448">
            <v>1.1394624028965687</v>
          </cell>
          <cell r="AH1448" t="str">
            <v>F</v>
          </cell>
          <cell r="AI1448" t="str">
            <v>F</v>
          </cell>
        </row>
        <row r="1449">
          <cell r="A1449">
            <v>1449</v>
          </cell>
          <cell r="B1449">
            <v>15263522</v>
          </cell>
          <cell r="C1449" t="str">
            <v>S,S'-(2-(DIMETHYLAMINO)-1,3-PROPANEDIYL) CARBAM*</v>
          </cell>
          <cell r="D1449">
            <v>237.34</v>
          </cell>
          <cell r="E1449">
            <v>0.11220184543019632</v>
          </cell>
          <cell r="F1449">
            <v>24.74571461333808</v>
          </cell>
          <cell r="G1449">
            <v>1.5031533329575451E-9</v>
          </cell>
          <cell r="H1449">
            <v>1.26666666635E-6</v>
          </cell>
          <cell r="I1449">
            <v>200000</v>
          </cell>
          <cell r="P1449">
            <v>9.6784252500000008E-5</v>
          </cell>
          <cell r="Q1449">
            <v>2.1393431498763744E-7</v>
          </cell>
          <cell r="R1449">
            <v>2.3770479443070826E-8</v>
          </cell>
          <cell r="S1449">
            <v>1.0696715749381872E-7</v>
          </cell>
          <cell r="T1449">
            <v>-0.17245281804357021</v>
          </cell>
          <cell r="AD1449">
            <v>3.1619999999999999</v>
          </cell>
          <cell r="AE1449" t="str">
            <v>F</v>
          </cell>
          <cell r="AI1449" t="str">
            <v>F</v>
          </cell>
        </row>
        <row r="1450">
          <cell r="A1450">
            <v>1450</v>
          </cell>
          <cell r="B1450">
            <v>15310017</v>
          </cell>
          <cell r="C1450" t="str">
            <v>BENZAMIDE, 2-IODO-N-PHENYL</v>
          </cell>
          <cell r="D1450">
            <v>323.13</v>
          </cell>
          <cell r="E1450">
            <v>7413.1024130091773</v>
          </cell>
          <cell r="F1450">
            <v>660.69344800759643</v>
          </cell>
          <cell r="G1450">
            <v>2.8435439992891134E-4</v>
          </cell>
          <cell r="H1450">
            <v>1.7599999995599997E-5</v>
          </cell>
          <cell r="I1450">
            <v>20</v>
          </cell>
          <cell r="P1450">
            <v>1.0191337500000001E-5</v>
          </cell>
          <cell r="Q1450">
            <v>2.1393431498763744E-7</v>
          </cell>
          <cell r="R1450">
            <v>2.3770479443070826E-8</v>
          </cell>
          <cell r="S1450">
            <v>1.0696715749381872E-7</v>
          </cell>
          <cell r="T1450">
            <v>0.59319560784774583</v>
          </cell>
          <cell r="AD1450">
            <v>90.323342356724638</v>
          </cell>
          <cell r="AI1450" t="str">
            <v>F</v>
          </cell>
        </row>
        <row r="1451">
          <cell r="A1451">
            <v>1451</v>
          </cell>
          <cell r="B1451">
            <v>1563388</v>
          </cell>
          <cell r="C1451" t="str">
            <v>CARBOFURAN PHENOL</v>
          </cell>
          <cell r="D1451">
            <v>164.21</v>
          </cell>
          <cell r="E1451">
            <v>120.22644346174135</v>
          </cell>
          <cell r="F1451">
            <v>543.37543390633437</v>
          </cell>
          <cell r="G1451">
            <v>4.2151228699924478E-2</v>
          </cell>
          <cell r="H1451">
            <v>0.28133333326299997</v>
          </cell>
          <cell r="I1451">
            <v>1096</v>
          </cell>
          <cell r="P1451">
            <v>5.6113709999999998E-5</v>
          </cell>
          <cell r="Q1451">
            <v>2.1393431498763744E-7</v>
          </cell>
          <cell r="R1451">
            <v>2.3770479443070826E-8</v>
          </cell>
          <cell r="S1451">
            <v>1.0696715749381872E-7</v>
          </cell>
          <cell r="T1451">
            <v>0.55880134584504182</v>
          </cell>
          <cell r="AD1451">
            <v>9.4601930728991341</v>
          </cell>
          <cell r="AI1451" t="str">
            <v>F</v>
          </cell>
        </row>
        <row r="1452">
          <cell r="A1452">
            <v>1452</v>
          </cell>
          <cell r="B1452">
            <v>156547</v>
          </cell>
          <cell r="C1452" t="str">
            <v>BUTANOIC ACID, SODIUM SALT</v>
          </cell>
          <cell r="D1452">
            <v>110.09</v>
          </cell>
          <cell r="E1452">
            <v>6.3095734448019244E-4</v>
          </cell>
          <cell r="F1452">
            <v>2.6242185433844418</v>
          </cell>
          <cell r="G1452">
            <v>1.7761186662226373E-10</v>
          </cell>
          <cell r="H1452">
            <v>1.6133333329300001E-6</v>
          </cell>
          <cell r="I1452">
            <v>1000000</v>
          </cell>
          <cell r="P1452">
            <v>1.2541725E-6</v>
          </cell>
          <cell r="Q1452">
            <v>9.2532143160742838E-7</v>
          </cell>
          <cell r="R1452">
            <v>1.0281349240082538E-7</v>
          </cell>
          <cell r="S1452">
            <v>4.6266071580371419E-7</v>
          </cell>
          <cell r="T1452">
            <v>3.1934723121852788</v>
          </cell>
          <cell r="AD1452">
            <v>3.1619999999999999</v>
          </cell>
          <cell r="AE1452" t="str">
            <v>F</v>
          </cell>
          <cell r="AI1452" t="str">
            <v>F</v>
          </cell>
        </row>
        <row r="1453">
          <cell r="A1453">
            <v>1453</v>
          </cell>
          <cell r="B1453">
            <v>15862074</v>
          </cell>
          <cell r="C1453" t="str">
            <v>PCB-29</v>
          </cell>
          <cell r="D1453">
            <v>257.55</v>
          </cell>
          <cell r="E1453">
            <v>645654.22903465526</v>
          </cell>
          <cell r="F1453">
            <v>48674.331996213739</v>
          </cell>
          <cell r="G1453">
            <v>20.2</v>
          </cell>
          <cell r="H1453">
            <v>0.12999999996749997</v>
          </cell>
          <cell r="I1453">
            <v>0.16300000000000001</v>
          </cell>
          <cell r="P1453">
            <v>9.7499999999999998E-7</v>
          </cell>
          <cell r="Q1453">
            <v>1.3370894686727339E-7</v>
          </cell>
          <cell r="R1453">
            <v>1.4856549651919266E-8</v>
          </cell>
          <cell r="S1453">
            <v>6.6854473433636697E-8</v>
          </cell>
          <cell r="T1453">
            <v>-0.53017798402183614</v>
          </cell>
          <cell r="AD1453">
            <v>6065.9663946875398</v>
          </cell>
          <cell r="AI1453" t="str">
            <v>F</v>
          </cell>
        </row>
        <row r="1454">
          <cell r="A1454">
            <v>1454</v>
          </cell>
          <cell r="B1454">
            <v>15922788</v>
          </cell>
          <cell r="C1454" t="str">
            <v>1-Hydroxy-2(1H)-pyridinethione sodium salt</v>
          </cell>
          <cell r="D1454">
            <v>149.13999999999999</v>
          </cell>
          <cell r="E1454">
            <v>1.905460717963246E-3</v>
          </cell>
          <cell r="F1454">
            <v>63.124797799103931</v>
          </cell>
          <cell r="G1454">
            <v>2.4458959993885253E-12</v>
          </cell>
          <cell r="H1454">
            <v>1.6399999995899998E-8</v>
          </cell>
          <cell r="I1454">
            <v>1000000</v>
          </cell>
          <cell r="P1454">
            <v>1.134000075E-4</v>
          </cell>
          <cell r="Q1454">
            <v>5.3483578746909358E-7</v>
          </cell>
          <cell r="R1454">
            <v>5.9426198607677063E-8</v>
          </cell>
          <cell r="S1454">
            <v>2.6741789373454679E-7</v>
          </cell>
          <cell r="T1454">
            <v>-1.3809796741594713</v>
          </cell>
          <cell r="AD1454">
            <v>3.1619999999999999</v>
          </cell>
          <cell r="AE1454" t="str">
            <v>F</v>
          </cell>
          <cell r="AI1454" t="str">
            <v>F</v>
          </cell>
        </row>
        <row r="1455">
          <cell r="A1455">
            <v>1455</v>
          </cell>
          <cell r="B1455">
            <v>1615709</v>
          </cell>
          <cell r="C1455" t="str">
            <v>2,4-Pentadienenitrile</v>
          </cell>
          <cell r="D1455">
            <v>79.099999999999994</v>
          </cell>
          <cell r="E1455">
            <v>9.5499258602143584</v>
          </cell>
          <cell r="F1455">
            <v>28.26832007002006</v>
          </cell>
          <cell r="G1455">
            <v>5.2452088875775864</v>
          </cell>
          <cell r="H1455">
            <v>994.66666641799998</v>
          </cell>
          <cell r="I1455">
            <v>15000</v>
          </cell>
          <cell r="P1455">
            <v>1.26E-5</v>
          </cell>
          <cell r="Q1455">
            <v>5.3483578746909358E-7</v>
          </cell>
          <cell r="R1455">
            <v>5.9426198607677063E-8</v>
          </cell>
          <cell r="S1455">
            <v>2.6741789373454679E-7</v>
          </cell>
          <cell r="T1455">
            <v>1.5532760461370987</v>
          </cell>
          <cell r="AD1455">
            <v>1.7595434672974617</v>
          </cell>
          <cell r="AI1455" t="str">
            <v>F</v>
          </cell>
        </row>
        <row r="1456">
          <cell r="A1456">
            <v>1456</v>
          </cell>
          <cell r="B1456">
            <v>16245797</v>
          </cell>
          <cell r="C1456" t="str">
            <v>4-Octylaniline</v>
          </cell>
          <cell r="D1456">
            <v>205.35</v>
          </cell>
          <cell r="E1456">
            <v>114815.36214968823</v>
          </cell>
          <cell r="F1456">
            <v>7874.0832114521472</v>
          </cell>
          <cell r="G1456">
            <v>16.097648257734278</v>
          </cell>
          <cell r="H1456">
            <v>0.15333333329499998</v>
          </cell>
          <cell r="I1456">
            <v>1.956</v>
          </cell>
          <cell r="P1456">
            <v>1.0550823000000001E-4</v>
          </cell>
          <cell r="Q1456">
            <v>5.3483578746909358E-7</v>
          </cell>
          <cell r="R1456">
            <v>5.9426198607677063E-8</v>
          </cell>
          <cell r="S1456">
            <v>2.6741789373454679E-7</v>
          </cell>
          <cell r="T1456">
            <v>-1.5169430669700612</v>
          </cell>
          <cell r="AD1456">
            <v>508.51058793510492</v>
          </cell>
          <cell r="AI1456" t="str">
            <v>F</v>
          </cell>
        </row>
        <row r="1457">
          <cell r="A1457">
            <v>1457</v>
          </cell>
          <cell r="B1457">
            <v>1639663</v>
          </cell>
          <cell r="C1457" t="str">
            <v>DI-N-OCTYL SODIUM SULFOSUCCINATE</v>
          </cell>
          <cell r="D1457">
            <v>444.56</v>
          </cell>
          <cell r="E1457">
            <v>12589.254117941671</v>
          </cell>
          <cell r="F1457">
            <v>894.5404837788692</v>
          </cell>
          <cell r="G1457">
            <v>1.8198362568549822E-10</v>
          </cell>
          <cell r="H1457">
            <v>1.8666666662000001E-14</v>
          </cell>
          <cell r="I1457">
            <v>4.5600000000000002E-2</v>
          </cell>
          <cell r="P1457">
            <v>1.61510775E-5</v>
          </cell>
          <cell r="Q1457">
            <v>9.2532143160742838E-7</v>
          </cell>
          <cell r="R1457">
            <v>1.0281349240082538E-7</v>
          </cell>
          <cell r="S1457">
            <v>4.6266071580371419E-7</v>
          </cell>
          <cell r="T1457">
            <v>1.3244238541864388</v>
          </cell>
          <cell r="AD1457">
            <v>10.884287379435944</v>
          </cell>
          <cell r="AI1457" t="str">
            <v>F</v>
          </cell>
        </row>
        <row r="1458">
          <cell r="A1458">
            <v>1458</v>
          </cell>
          <cell r="B1458">
            <v>1646873</v>
          </cell>
          <cell r="C1458" t="str">
            <v>ALDICARB SULFOXIDE</v>
          </cell>
          <cell r="D1458">
            <v>206.26</v>
          </cell>
          <cell r="E1458">
            <v>0.16595869074375599</v>
          </cell>
          <cell r="F1458">
            <v>3.630780547701014</v>
          </cell>
          <cell r="G1458">
            <v>9.7869000000000008E-5</v>
          </cell>
          <cell r="H1458">
            <v>1.3333333330000001E-2</v>
          </cell>
          <cell r="I1458">
            <v>28000</v>
          </cell>
          <cell r="P1458">
            <v>5.0626169999999998E-5</v>
          </cell>
          <cell r="Q1458">
            <v>2.1393431498763744E-7</v>
          </cell>
          <cell r="R1458">
            <v>2.3770479443070826E-8</v>
          </cell>
          <cell r="S1458">
            <v>1.0696715749381872E-7</v>
          </cell>
          <cell r="T1458">
            <v>-0.19620048262613621</v>
          </cell>
          <cell r="AD1458">
            <v>0.89970472234932974</v>
          </cell>
        </row>
        <row r="1459">
          <cell r="A1459">
            <v>1459</v>
          </cell>
          <cell r="B1459">
            <v>1646884</v>
          </cell>
          <cell r="C1459" t="str">
            <v>ALDICARB SULFONE</v>
          </cell>
          <cell r="D1459">
            <v>222.26</v>
          </cell>
          <cell r="E1459">
            <v>0.26915348039269155</v>
          </cell>
          <cell r="F1459">
            <v>2.6302679918953822</v>
          </cell>
          <cell r="G1459">
            <v>3.4037E-4</v>
          </cell>
          <cell r="H1459">
            <v>1.1999999997000001E-2</v>
          </cell>
          <cell r="I1459">
            <v>10000</v>
          </cell>
          <cell r="P1459">
            <v>5.62617E-6</v>
          </cell>
          <cell r="Q1459">
            <v>2.1393431498763744E-7</v>
          </cell>
          <cell r="R1459">
            <v>2.3770479443070826E-8</v>
          </cell>
          <cell r="S1459">
            <v>1.0696715749381872E-7</v>
          </cell>
          <cell r="T1459">
            <v>0.31854321167582983</v>
          </cell>
          <cell r="AD1459">
            <v>0.90427390831178334</v>
          </cell>
        </row>
        <row r="1460">
          <cell r="A1460">
            <v>1460</v>
          </cell>
          <cell r="B1460">
            <v>1647161</v>
          </cell>
          <cell r="C1460" t="str">
            <v>1,9-Decadiene</v>
          </cell>
          <cell r="D1460">
            <v>138.26</v>
          </cell>
          <cell r="E1460">
            <v>95499.258602143804</v>
          </cell>
          <cell r="F1460">
            <v>1450.774789088912</v>
          </cell>
          <cell r="G1460">
            <v>32013.89290082431</v>
          </cell>
          <cell r="H1460">
            <v>319.99999991999999</v>
          </cell>
          <cell r="I1460">
            <v>1.3819999999999999</v>
          </cell>
          <cell r="P1460">
            <v>4.5412379999999998E-5</v>
          </cell>
          <cell r="Q1460">
            <v>5.3483578746909358E-7</v>
          </cell>
          <cell r="R1460">
            <v>5.9426198607677063E-8</v>
          </cell>
          <cell r="S1460">
            <v>2.6741789373454679E-7</v>
          </cell>
          <cell r="T1460">
            <v>-0.83863199776502428</v>
          </cell>
          <cell r="AD1460">
            <v>907.61152084020864</v>
          </cell>
          <cell r="AI1460" t="str">
            <v>F</v>
          </cell>
        </row>
        <row r="1461">
          <cell r="A1461">
            <v>1461</v>
          </cell>
          <cell r="B1461">
            <v>16485475</v>
          </cell>
          <cell r="C1461" t="str">
            <v>Ferrate(1-), [N-[2-[bis(carboxymethyl)amino]ethyl]-N-(2-hydroxyethyl)glycinato(3-)]-, sodium</v>
          </cell>
          <cell r="D1461">
            <v>300.25</v>
          </cell>
          <cell r="E1461">
            <v>1.2589254117941623E-9</v>
          </cell>
          <cell r="F1461">
            <v>10</v>
          </cell>
          <cell r="G1461">
            <v>1.3731433329900474E-22</v>
          </cell>
          <cell r="H1461">
            <v>4.5733333321899996E-19</v>
          </cell>
          <cell r="I1461">
            <v>1000000</v>
          </cell>
          <cell r="P1461">
            <v>1.3873123499999999E-4</v>
          </cell>
          <cell r="Q1461">
            <v>9.2532143160742838E-7</v>
          </cell>
          <cell r="R1461">
            <v>1.0281349240082538E-7</v>
          </cell>
          <cell r="S1461">
            <v>4.6266071580371419E-7</v>
          </cell>
          <cell r="T1461">
            <v>-0.14588408119564719</v>
          </cell>
          <cell r="AD1461">
            <v>3.1619999999999999</v>
          </cell>
          <cell r="AE1461" t="str">
            <v>F</v>
          </cell>
          <cell r="AI1461" t="str">
            <v>F</v>
          </cell>
        </row>
        <row r="1462">
          <cell r="A1462">
            <v>1462</v>
          </cell>
          <cell r="B1462">
            <v>1653403</v>
          </cell>
          <cell r="C1462" t="str">
            <v>1-HEPTANOL, 6-METHYL-</v>
          </cell>
          <cell r="D1462">
            <v>130.22999999999999</v>
          </cell>
          <cell r="E1462">
            <v>537.03179637025301</v>
          </cell>
          <cell r="F1462">
            <v>32.203271981675435</v>
          </cell>
          <cell r="G1462">
            <v>9.3020999999999994</v>
          </cell>
          <cell r="H1462">
            <v>45.866666655199992</v>
          </cell>
          <cell r="I1462">
            <v>647</v>
          </cell>
          <cell r="P1462">
            <v>9.4003725000000004E-6</v>
          </cell>
          <cell r="Q1462">
            <v>5.3483578746909358E-7</v>
          </cell>
          <cell r="R1462">
            <v>5.9426198607677063E-8</v>
          </cell>
          <cell r="S1462">
            <v>2.6741789373454679E-7</v>
          </cell>
          <cell r="T1462">
            <v>1.3100839481278488</v>
          </cell>
          <cell r="AD1462">
            <v>33.775361033186918</v>
          </cell>
          <cell r="AI1462" t="str">
            <v>F</v>
          </cell>
        </row>
        <row r="1463">
          <cell r="A1463">
            <v>1463</v>
          </cell>
          <cell r="B1463">
            <v>1678917</v>
          </cell>
          <cell r="C1463" t="str">
            <v>ETHYLCYCLOHEXANE</v>
          </cell>
          <cell r="D1463">
            <v>112.22</v>
          </cell>
          <cell r="E1463">
            <v>36307.805477010166</v>
          </cell>
          <cell r="F1463">
            <v>446.16962458096481</v>
          </cell>
          <cell r="G1463">
            <v>30300</v>
          </cell>
          <cell r="H1463">
            <v>1706.66666624</v>
          </cell>
          <cell r="I1463">
            <v>6.3</v>
          </cell>
          <cell r="P1463">
            <v>8.9935724999999995E-6</v>
          </cell>
          <cell r="Q1463">
            <v>5.3483578746909358E-7</v>
          </cell>
          <cell r="R1463">
            <v>5.9426198607677063E-8</v>
          </cell>
          <cell r="S1463">
            <v>2.6741789373454679E-7</v>
          </cell>
          <cell r="T1463">
            <v>0.45933815133403383</v>
          </cell>
          <cell r="AD1463">
            <v>737.22490810433624</v>
          </cell>
          <cell r="AI1463" t="str">
            <v>F</v>
          </cell>
        </row>
        <row r="1464">
          <cell r="A1464">
            <v>1464</v>
          </cell>
          <cell r="B1464">
            <v>1689641</v>
          </cell>
          <cell r="C1464" t="str">
            <v>9H-Fluoren-9-ol</v>
          </cell>
          <cell r="D1464">
            <v>182.22</v>
          </cell>
          <cell r="E1464">
            <v>512.86138399136519</v>
          </cell>
          <cell r="F1464">
            <v>736.03759906090841</v>
          </cell>
          <cell r="G1464">
            <v>2.4466784834959094E-4</v>
          </cell>
          <cell r="H1464">
            <v>8.7866666644699989E-5</v>
          </cell>
          <cell r="I1464">
            <v>65.44</v>
          </cell>
          <cell r="P1464">
            <v>9.4785599999999999E-6</v>
          </cell>
          <cell r="Q1464">
            <v>5.3483578746909358E-7</v>
          </cell>
          <cell r="R1464">
            <v>5.9426198607677063E-8</v>
          </cell>
          <cell r="S1464">
            <v>2.6741789373454679E-7</v>
          </cell>
          <cell r="T1464">
            <v>0.26413688858352186</v>
          </cell>
          <cell r="AD1464">
            <v>31.246400858061115</v>
          </cell>
          <cell r="AI1464" t="str">
            <v>F</v>
          </cell>
        </row>
        <row r="1465">
          <cell r="A1465">
            <v>1465</v>
          </cell>
          <cell r="B1465">
            <v>1689823</v>
          </cell>
          <cell r="C1465" t="str">
            <v>P-PHENYLAZOPHENOL</v>
          </cell>
          <cell r="D1465">
            <v>198.23</v>
          </cell>
          <cell r="E1465">
            <v>4265.7951880159299</v>
          </cell>
          <cell r="F1465">
            <v>4827.252320650402</v>
          </cell>
          <cell r="G1465">
            <v>6.7669999999999994E-5</v>
          </cell>
          <cell r="H1465">
            <v>3.0799999992299999E-5</v>
          </cell>
          <cell r="I1465">
            <v>90</v>
          </cell>
          <cell r="P1465">
            <v>1.05896625E-5</v>
          </cell>
          <cell r="Q1465">
            <v>2.1393431498763744E-7</v>
          </cell>
          <cell r="R1465">
            <v>2.3770479443070826E-8</v>
          </cell>
          <cell r="S1465">
            <v>1.0696715749381872E-7</v>
          </cell>
          <cell r="T1465">
            <v>-0.20314231861513238</v>
          </cell>
          <cell r="AD1465">
            <v>109.87528131180716</v>
          </cell>
          <cell r="AI1465" t="str">
            <v>F</v>
          </cell>
        </row>
        <row r="1466">
          <cell r="A1466">
            <v>1466</v>
          </cell>
          <cell r="B1466">
            <v>1695778</v>
          </cell>
          <cell r="C1466" t="str">
            <v>Spectinomycin</v>
          </cell>
          <cell r="D1466">
            <v>332.36</v>
          </cell>
          <cell r="E1466">
            <v>0.15135612484362079</v>
          </cell>
          <cell r="F1466">
            <v>10</v>
          </cell>
          <cell r="G1466">
            <v>1.5352255524417465E-13</v>
          </cell>
          <cell r="H1466">
            <v>1.8799999995300001E-10</v>
          </cell>
          <cell r="I1466">
            <v>407000</v>
          </cell>
          <cell r="P1466">
            <v>2.36074995E-4</v>
          </cell>
          <cell r="Q1466">
            <v>2.1393431498763744E-7</v>
          </cell>
          <cell r="R1466">
            <v>2.3770479443070826E-8</v>
          </cell>
          <cell r="S1466">
            <v>1.0696715749381872E-7</v>
          </cell>
          <cell r="T1466">
            <v>2.7690078709437689</v>
          </cell>
          <cell r="AD1466">
            <v>0.90635847495807487</v>
          </cell>
          <cell r="AI1466" t="str">
            <v>F</v>
          </cell>
        </row>
        <row r="1467">
          <cell r="A1467">
            <v>1467</v>
          </cell>
          <cell r="B1467">
            <v>17372871</v>
          </cell>
          <cell r="C1467" t="str">
            <v>Spiro[isobenzofuran-1(3H),9'-[9H]xanthen]-3-one,</v>
          </cell>
          <cell r="D1467">
            <v>691.86</v>
          </cell>
          <cell r="E1467">
            <v>2.0892961308540386E-2</v>
          </cell>
          <cell r="F1467">
            <v>16653.288277850232</v>
          </cell>
          <cell r="G1467">
            <v>2.1496322930405735E-18</v>
          </cell>
          <cell r="H1467">
            <v>3.3866666658199998E-18</v>
          </cell>
          <cell r="I1467">
            <v>1090</v>
          </cell>
          <cell r="P1467">
            <v>2.3960984999999999E-5</v>
          </cell>
          <cell r="Q1467">
            <v>4.45696489557578E-8</v>
          </cell>
          <cell r="R1467">
            <v>4.9521832173064224E-9</v>
          </cell>
          <cell r="S1467">
            <v>2.22848244778789E-8</v>
          </cell>
          <cell r="T1467">
            <v>2.8490753186077389</v>
          </cell>
          <cell r="AD1467">
            <v>784.33211888196229</v>
          </cell>
          <cell r="AI1467" t="str">
            <v>F</v>
          </cell>
        </row>
        <row r="1468">
          <cell r="A1468">
            <v>1468</v>
          </cell>
          <cell r="B1468">
            <v>17584122</v>
          </cell>
          <cell r="C1468" t="str">
            <v>1,2,4-Triazin-3-amine, 5,6-dimethyl-</v>
          </cell>
          <cell r="D1468">
            <v>124.15</v>
          </cell>
          <cell r="E1468">
            <v>0.89125093813374545</v>
          </cell>
          <cell r="F1468">
            <v>109.69832592991951</v>
          </cell>
          <cell r="G1468">
            <v>1.3590286663269096E-3</v>
          </cell>
          <cell r="H1468">
            <v>0.10946666663929999</v>
          </cell>
          <cell r="I1468">
            <v>10000</v>
          </cell>
          <cell r="P1468">
            <v>2.0080102500000001E-5</v>
          </cell>
          <cell r="Q1468">
            <v>2.1393431498763744E-7</v>
          </cell>
          <cell r="R1468">
            <v>2.3770479443070826E-8</v>
          </cell>
          <cell r="S1468">
            <v>1.0696715749381872E-7</v>
          </cell>
          <cell r="T1468">
            <v>2.6776069527204887</v>
          </cell>
          <cell r="AD1468">
            <v>0.92087355206330679</v>
          </cell>
          <cell r="AI1468" t="str">
            <v>F</v>
          </cell>
        </row>
        <row r="1469">
          <cell r="A1469">
            <v>1469</v>
          </cell>
          <cell r="B1469">
            <v>1761611</v>
          </cell>
          <cell r="C1469" t="str">
            <v>Benzaldehyde, 5-bromo-2-hydroxy-</v>
          </cell>
          <cell r="D1469">
            <v>201.02</v>
          </cell>
          <cell r="E1469">
            <v>794.32823472428208</v>
          </cell>
          <cell r="F1469">
            <v>23.313098574180291</v>
          </cell>
          <cell r="G1469">
            <v>0.14393031996401742</v>
          </cell>
          <cell r="H1469">
            <v>7.1599999982099996E-2</v>
          </cell>
          <cell r="I1469">
            <v>100</v>
          </cell>
          <cell r="P1469">
            <v>1.51226775E-5</v>
          </cell>
          <cell r="Q1469">
            <v>2.1393431498763744E-7</v>
          </cell>
          <cell r="R1469">
            <v>2.3770479443070826E-8</v>
          </cell>
          <cell r="S1469">
            <v>1.0696715749381872E-7</v>
          </cell>
          <cell r="T1469">
            <v>-8.7392823314749207E-2</v>
          </cell>
          <cell r="AD1469">
            <v>44.606690205513544</v>
          </cell>
          <cell r="AI1469" t="str">
            <v>F</v>
          </cell>
        </row>
        <row r="1470">
          <cell r="A1470">
            <v>1470</v>
          </cell>
          <cell r="B1470">
            <v>17754904</v>
          </cell>
          <cell r="C1470" t="str">
            <v>Benzaldehyde, 4-(diethylamino)-2-hydroxy-</v>
          </cell>
          <cell r="D1470">
            <v>193.25</v>
          </cell>
          <cell r="E1470">
            <v>660.69344800759643</v>
          </cell>
          <cell r="F1470">
            <v>28.529883615207211</v>
          </cell>
          <cell r="G1470">
            <v>6.6592672011948793E-3</v>
          </cell>
          <cell r="H1470">
            <v>6.4266666650599994E-3</v>
          </cell>
          <cell r="I1470">
            <v>186.5</v>
          </cell>
          <cell r="P1470">
            <v>1.7604372000000002E-4</v>
          </cell>
          <cell r="Q1470">
            <v>2.1393431498763744E-7</v>
          </cell>
          <cell r="R1470">
            <v>2.3770479443070826E-8</v>
          </cell>
          <cell r="S1470">
            <v>1.0696715749381872E-7</v>
          </cell>
          <cell r="T1470">
            <v>0.42813479402878879</v>
          </cell>
          <cell r="AD1470">
            <v>33.49</v>
          </cell>
          <cell r="AE1470" t="str">
            <v>F</v>
          </cell>
          <cell r="AI1470" t="str">
            <v>F</v>
          </cell>
        </row>
        <row r="1471">
          <cell r="A1471">
            <v>1471</v>
          </cell>
          <cell r="B1471">
            <v>17849386</v>
          </cell>
          <cell r="C1471" t="str">
            <v>BENZENEMETHANOL, 2-CHLORO-</v>
          </cell>
          <cell r="D1471">
            <v>142.59</v>
          </cell>
          <cell r="E1471">
            <v>58.884365535558949</v>
          </cell>
          <cell r="F1471">
            <v>35.123679046568085</v>
          </cell>
          <cell r="G1471">
            <v>8.9020179405052309E-3</v>
          </cell>
          <cell r="H1471">
            <v>0.50799999987299993</v>
          </cell>
          <cell r="I1471">
            <v>8137</v>
          </cell>
          <cell r="P1471">
            <v>3.8100674999999996E-6</v>
          </cell>
          <cell r="Q1471">
            <v>5.3483578746909358E-7</v>
          </cell>
          <cell r="R1471">
            <v>5.9426198607677063E-8</v>
          </cell>
          <cell r="S1471">
            <v>2.6741789373454679E-7</v>
          </cell>
          <cell r="T1471">
            <v>2.2310819678902787</v>
          </cell>
          <cell r="AD1471">
            <v>6.0603820052706636</v>
          </cell>
          <cell r="AI1471" t="str">
            <v>F</v>
          </cell>
        </row>
        <row r="1472">
          <cell r="A1472">
            <v>1472</v>
          </cell>
          <cell r="B1472">
            <v>1820811</v>
          </cell>
          <cell r="C1472" t="str">
            <v>5-CHLOROURACIL</v>
          </cell>
          <cell r="D1472">
            <v>146.53</v>
          </cell>
          <cell r="E1472">
            <v>0.44668359215096315</v>
          </cell>
          <cell r="F1472">
            <v>6.9855402603269408</v>
          </cell>
          <cell r="G1472">
            <v>2.2887538194617675E-6</v>
          </cell>
          <cell r="H1472">
            <v>1.195999999701E-4</v>
          </cell>
          <cell r="I1472">
            <v>7657</v>
          </cell>
          <cell r="P1472">
            <v>4.3742174999999999E-6</v>
          </cell>
          <cell r="Q1472">
            <v>2.1393431498763744E-7</v>
          </cell>
          <cell r="R1472">
            <v>2.3770479443070826E-8</v>
          </cell>
          <cell r="S1472">
            <v>1.0696715749381872E-7</v>
          </cell>
          <cell r="T1472">
            <v>1.1239011376291488</v>
          </cell>
          <cell r="AD1472">
            <v>0.90157113760595697</v>
          </cell>
          <cell r="AI1472" t="str">
            <v>F</v>
          </cell>
        </row>
        <row r="1473">
          <cell r="A1473">
            <v>1473</v>
          </cell>
          <cell r="B1473">
            <v>1835490</v>
          </cell>
          <cell r="C1473" t="str">
            <v>Tetrafluoroterephthalonitrile</v>
          </cell>
          <cell r="D1473">
            <v>200.1</v>
          </cell>
          <cell r="E1473">
            <v>77.624711662869217</v>
          </cell>
          <cell r="F1473">
            <v>471.84569824815708</v>
          </cell>
          <cell r="G1473">
            <v>1.8247461135334507E-2</v>
          </cell>
          <cell r="H1473">
            <v>5.2799999986799996E-2</v>
          </cell>
          <cell r="I1473">
            <v>579</v>
          </cell>
          <cell r="P1473">
            <v>6.0449999999999997E-9</v>
          </cell>
          <cell r="Q1473">
            <v>4.45696489557578E-8</v>
          </cell>
          <cell r="R1473">
            <v>4.9521832173064224E-9</v>
          </cell>
          <cell r="S1473">
            <v>2.22848244778789E-8</v>
          </cell>
          <cell r="T1473">
            <v>-0.3010299956639812</v>
          </cell>
          <cell r="AD1473">
            <v>8.1789960791750556</v>
          </cell>
          <cell r="AI1473" t="str">
            <v>F</v>
          </cell>
        </row>
        <row r="1474">
          <cell r="A1474">
            <v>1474</v>
          </cell>
          <cell r="B1474">
            <v>18368633</v>
          </cell>
          <cell r="C1474" t="str">
            <v>6-Chloro-2-picoline</v>
          </cell>
          <cell r="D1474">
            <v>127.57</v>
          </cell>
          <cell r="E1474">
            <v>100</v>
          </cell>
          <cell r="F1474">
            <v>184.62903509747841</v>
          </cell>
          <cell r="G1474">
            <v>7.4679597248500178</v>
          </cell>
          <cell r="H1474">
            <v>108.53333330619999</v>
          </cell>
          <cell r="I1474">
            <v>1854</v>
          </cell>
          <cell r="P1474">
            <v>6.1161749999999995E-7</v>
          </cell>
          <cell r="Q1474">
            <v>2.1393431498763744E-7</v>
          </cell>
          <cell r="R1474">
            <v>2.3770479443070826E-8</v>
          </cell>
          <cell r="S1474">
            <v>1.0696715749381872E-7</v>
          </cell>
          <cell r="T1474">
            <v>2.0644579892269088</v>
          </cell>
          <cell r="AD1474">
            <v>8.5664325558165579</v>
          </cell>
          <cell r="AI1474" t="str">
            <v>F</v>
          </cell>
        </row>
        <row r="1475">
          <cell r="A1475">
            <v>1475</v>
          </cell>
          <cell r="B1475">
            <v>1846704</v>
          </cell>
          <cell r="C1475" t="str">
            <v>2-NONYNOIC ACID</v>
          </cell>
          <cell r="D1475">
            <v>154.21</v>
          </cell>
          <cell r="E1475">
            <v>645.65422903465594</v>
          </cell>
          <cell r="F1475">
            <v>52.747271566168465</v>
          </cell>
          <cell r="G1475">
            <v>0.20781133781652789</v>
          </cell>
          <cell r="H1475">
            <v>0.9706666664239999</v>
          </cell>
          <cell r="I1475">
            <v>720.3</v>
          </cell>
          <cell r="P1475">
            <v>1.2505552499999999E-5</v>
          </cell>
          <cell r="Q1475">
            <v>9.2532143160742838E-7</v>
          </cell>
          <cell r="R1475">
            <v>1.0281349240082538E-7</v>
          </cell>
          <cell r="S1475">
            <v>4.6266071580371419E-7</v>
          </cell>
          <cell r="T1475">
            <v>1.2898917983083988</v>
          </cell>
          <cell r="AD1475">
            <v>3.1619999999999999</v>
          </cell>
          <cell r="AE1475" t="str">
            <v>F</v>
          </cell>
          <cell r="AI1475" t="str">
            <v>F</v>
          </cell>
        </row>
        <row r="1476">
          <cell r="A1476">
            <v>1476</v>
          </cell>
          <cell r="B1476">
            <v>1871574</v>
          </cell>
          <cell r="C1476" t="str">
            <v>2-(CHLOROMETHYL)-3-CHLORO-1-PROPENE</v>
          </cell>
          <cell r="D1476">
            <v>125</v>
          </cell>
          <cell r="E1476">
            <v>537.03179637025301</v>
          </cell>
          <cell r="F1476">
            <v>115.77105741152714</v>
          </cell>
          <cell r="G1476">
            <v>260.61559193664345</v>
          </cell>
          <cell r="H1476">
            <v>927.99999976799995</v>
          </cell>
          <cell r="I1476">
            <v>445.1</v>
          </cell>
          <cell r="P1476">
            <v>2.5125000000000001E-5</v>
          </cell>
          <cell r="Q1476">
            <v>2.1393431498763744E-7</v>
          </cell>
          <cell r="R1476">
            <v>2.3770479443070826E-8</v>
          </cell>
          <cell r="S1476">
            <v>1.0696715749381872E-7</v>
          </cell>
          <cell r="T1476">
            <v>-1.0245681914907363</v>
          </cell>
          <cell r="AD1476">
            <v>49.911428516561855</v>
          </cell>
          <cell r="AI1476" t="str">
            <v>F</v>
          </cell>
        </row>
        <row r="1477">
          <cell r="A1477">
            <v>1477</v>
          </cell>
          <cell r="B1477">
            <v>1918134</v>
          </cell>
          <cell r="C1477" t="str">
            <v>CHLORTHIAMID</v>
          </cell>
          <cell r="D1477">
            <v>206.09</v>
          </cell>
          <cell r="E1477">
            <v>912.01083935590987</v>
          </cell>
          <cell r="F1477">
            <v>181.9700858609983</v>
          </cell>
          <cell r="G1477">
            <v>2.8886000000000002E-6</v>
          </cell>
          <cell r="H1477">
            <v>1.3333333329999998E-4</v>
          </cell>
          <cell r="I1477">
            <v>950</v>
          </cell>
          <cell r="P1477">
            <v>1.66181625E-5</v>
          </cell>
          <cell r="Q1477">
            <v>2.1393431498763744E-7</v>
          </cell>
          <cell r="R1477">
            <v>2.3770479443070826E-8</v>
          </cell>
          <cell r="S1477">
            <v>1.0696715749381872E-7</v>
          </cell>
          <cell r="T1477">
            <v>1.2803305554417987</v>
          </cell>
          <cell r="AD1477">
            <v>48.328131006953086</v>
          </cell>
          <cell r="AI1477" t="str">
            <v>F</v>
          </cell>
        </row>
        <row r="1478">
          <cell r="A1478">
            <v>1478</v>
          </cell>
          <cell r="B1478">
            <v>1928456</v>
          </cell>
          <cell r="C1478" t="str">
            <v>2,4-D, Butoxypropyl ester</v>
          </cell>
          <cell r="D1478">
            <v>335.23</v>
          </cell>
          <cell r="E1478">
            <v>38904.514499428085</v>
          </cell>
          <cell r="F1478">
            <v>1078.9467222298294</v>
          </cell>
          <cell r="G1478">
            <v>0.11175564119539697</v>
          </cell>
          <cell r="H1478">
            <v>3.0266666659099995E-4</v>
          </cell>
          <cell r="I1478">
            <v>0.90790000000000004</v>
          </cell>
          <cell r="P1478">
            <v>2.16081825E-5</v>
          </cell>
          <cell r="Q1478">
            <v>2.1393431498763744E-7</v>
          </cell>
          <cell r="R1478">
            <v>2.3770479443070826E-8</v>
          </cell>
          <cell r="S1478">
            <v>1.0696715749381872E-7</v>
          </cell>
          <cell r="T1478">
            <v>0.37506126339169982</v>
          </cell>
          <cell r="AD1478">
            <v>1038.4844550082746</v>
          </cell>
          <cell r="AI1478" t="str">
            <v>F</v>
          </cell>
        </row>
        <row r="1479">
          <cell r="A1479">
            <v>1479</v>
          </cell>
          <cell r="B1479">
            <v>1929868</v>
          </cell>
          <cell r="C1479" t="str">
            <v>MECOPROP, POTASSIUM SALT</v>
          </cell>
          <cell r="D1479">
            <v>252.74</v>
          </cell>
          <cell r="E1479">
            <v>0.13489628825916533</v>
          </cell>
          <cell r="F1479">
            <v>48.506506799997162</v>
          </cell>
          <cell r="G1479">
            <v>2.2084283432634063E-12</v>
          </cell>
          <cell r="H1479">
            <v>6.9466666649299993E-9</v>
          </cell>
          <cell r="I1479">
            <v>795000</v>
          </cell>
          <cell r="P1479">
            <v>8.7513299999999991E-6</v>
          </cell>
          <cell r="Q1479">
            <v>2.1393431498763744E-7</v>
          </cell>
          <cell r="R1479">
            <v>2.3770479443070826E-8</v>
          </cell>
          <cell r="S1479">
            <v>1.0696715749381872E-7</v>
          </cell>
          <cell r="T1479">
            <v>1.6990785508221289</v>
          </cell>
          <cell r="AB1479">
            <v>1.9142559250210829E-5</v>
          </cell>
          <cell r="AC1479">
            <v>2.4999999999999974E-5</v>
          </cell>
          <cell r="AD1479">
            <v>3.1619999999999999</v>
          </cell>
          <cell r="AE1479" t="str">
            <v>F</v>
          </cell>
          <cell r="AI1479" t="str">
            <v>F</v>
          </cell>
        </row>
        <row r="1480">
          <cell r="A1480">
            <v>1480</v>
          </cell>
          <cell r="B1480">
            <v>1929880</v>
          </cell>
          <cell r="C1480" t="str">
            <v>Benzthiazuron</v>
          </cell>
          <cell r="D1480">
            <v>207.25</v>
          </cell>
          <cell r="E1480">
            <v>125.89254117941677</v>
          </cell>
          <cell r="F1480">
            <v>839.45998651939794</v>
          </cell>
          <cell r="G1480">
            <v>1.5336499996165872E-3</v>
          </cell>
          <cell r="H1480">
            <v>8.8799999977799988E-5</v>
          </cell>
          <cell r="I1480">
            <v>12</v>
          </cell>
          <cell r="P1480">
            <v>1.1602568249999998E-4</v>
          </cell>
          <cell r="Q1480">
            <v>2.1393431498763744E-7</v>
          </cell>
          <cell r="R1480">
            <v>2.3770479443070826E-8</v>
          </cell>
          <cell r="S1480">
            <v>1.0696715749381872E-7</v>
          </cell>
          <cell r="T1480">
            <v>2.5922337279961289</v>
          </cell>
          <cell r="AD1480">
            <v>2.783556237577427</v>
          </cell>
          <cell r="AI1480" t="str">
            <v>F</v>
          </cell>
        </row>
        <row r="1481">
          <cell r="A1481">
            <v>1481</v>
          </cell>
          <cell r="B1481">
            <v>19329896</v>
          </cell>
          <cell r="C1481" t="str">
            <v>Propanoic acid, 2-hydroxy-, 3-methylbutyl ester</v>
          </cell>
          <cell r="D1481">
            <v>160.21</v>
          </cell>
          <cell r="E1481">
            <v>16.595869074375614</v>
          </cell>
          <cell r="F1481">
            <v>10</v>
          </cell>
          <cell r="G1481">
            <v>6.7501390110250289E-2</v>
          </cell>
          <cell r="H1481">
            <v>8.5066666645399991</v>
          </cell>
          <cell r="I1481">
            <v>20190</v>
          </cell>
          <cell r="P1481">
            <v>6.2880749999999999E-6</v>
          </cell>
          <cell r="Q1481">
            <v>5.3483578746909358E-7</v>
          </cell>
          <cell r="R1481">
            <v>5.9426198607677063E-8</v>
          </cell>
          <cell r="S1481">
            <v>2.6741789373454679E-7</v>
          </cell>
          <cell r="T1481">
            <v>1.8712321175998086</v>
          </cell>
          <cell r="AD1481">
            <v>1.3477210138513505</v>
          </cell>
          <cell r="AI1481" t="str">
            <v>F</v>
          </cell>
        </row>
        <row r="1482">
          <cell r="A1482">
            <v>1482</v>
          </cell>
          <cell r="B1482">
            <v>19335116</v>
          </cell>
          <cell r="C1482" t="str">
            <v>1H-INDAZOL-5-AMINE</v>
          </cell>
          <cell r="D1482">
            <v>133.15</v>
          </cell>
          <cell r="E1482">
            <v>4.4668359215096318</v>
          </cell>
          <cell r="F1482">
            <v>344.34993076333859</v>
          </cell>
          <cell r="G1482">
            <v>5.1304849933583215E-6</v>
          </cell>
          <cell r="H1482">
            <v>9.586666664269999E-4</v>
          </cell>
          <cell r="I1482">
            <v>24880</v>
          </cell>
          <cell r="P1482">
            <v>1.5000000000000001E-4</v>
          </cell>
          <cell r="Q1482">
            <v>5.3483578746909358E-7</v>
          </cell>
          <cell r="R1482">
            <v>5.9426198607677063E-8</v>
          </cell>
          <cell r="S1482">
            <v>2.6741789373454679E-7</v>
          </cell>
          <cell r="T1482">
            <v>1.918292512755349</v>
          </cell>
          <cell r="AD1482">
            <v>1.1601122161480537</v>
          </cell>
          <cell r="AI1482" t="str">
            <v>F</v>
          </cell>
        </row>
        <row r="1483">
          <cell r="A1483">
            <v>1483</v>
          </cell>
          <cell r="B1483">
            <v>1945535</v>
          </cell>
          <cell r="C1483" t="str">
            <v>PALUSTRIC ACID</v>
          </cell>
          <cell r="D1483">
            <v>302.45999999999998</v>
          </cell>
          <cell r="E1483">
            <v>18620871.366628703</v>
          </cell>
          <cell r="F1483">
            <v>21762.059831857303</v>
          </cell>
          <cell r="G1483">
            <v>0.79183849537726148</v>
          </cell>
          <cell r="H1483">
            <v>4.7333333321499995E-5</v>
          </cell>
          <cell r="I1483">
            <v>1.8079999999999999E-2</v>
          </cell>
          <cell r="P1483">
            <v>2.2562839500000001E-4</v>
          </cell>
          <cell r="Q1483">
            <v>2.1393431498763744E-7</v>
          </cell>
          <cell r="R1483">
            <v>2.3770479443070826E-8</v>
          </cell>
          <cell r="S1483">
            <v>1.0696715749381872E-7</v>
          </cell>
          <cell r="T1483">
            <v>-0.56066730616973715</v>
          </cell>
          <cell r="AD1483">
            <v>24.997697021785086</v>
          </cell>
          <cell r="AE1483" t="str">
            <v>F</v>
          </cell>
          <cell r="AI1483" t="str">
            <v>F</v>
          </cell>
        </row>
        <row r="1484">
          <cell r="A1484">
            <v>1484</v>
          </cell>
          <cell r="B1484">
            <v>1962750</v>
          </cell>
          <cell r="C1484" t="str">
            <v>P-DIBUTYLTEREPHTHALATE</v>
          </cell>
          <cell r="D1484">
            <v>278.35000000000002</v>
          </cell>
          <cell r="E1484">
            <v>338844.15613920329</v>
          </cell>
          <cell r="F1484">
            <v>1134.2270487116336</v>
          </cell>
          <cell r="G1484">
            <v>9.9619999975095013</v>
          </cell>
          <cell r="H1484">
            <v>3.3999999991500003E-2</v>
          </cell>
          <cell r="I1484">
            <v>0.95</v>
          </cell>
          <cell r="P1484">
            <v>6.9577350000000002E-6</v>
          </cell>
          <cell r="Q1484">
            <v>9.2532143160742838E-7</v>
          </cell>
          <cell r="R1484">
            <v>1.0281349240082538E-7</v>
          </cell>
          <cell r="S1484">
            <v>4.6266071580371419E-7</v>
          </cell>
          <cell r="T1484">
            <v>-0.53017798402183614</v>
          </cell>
          <cell r="AD1484">
            <v>74.713657982843188</v>
          </cell>
          <cell r="AI1484" t="str">
            <v>F</v>
          </cell>
        </row>
        <row r="1485">
          <cell r="A1485">
            <v>1485</v>
          </cell>
          <cell r="B1485">
            <v>1966581</v>
          </cell>
          <cell r="C1485" t="str">
            <v>3,4-DICHLOROBENZYL METHYLCARBAMATE</v>
          </cell>
          <cell r="D1485">
            <v>234.08</v>
          </cell>
          <cell r="E1485">
            <v>891.25093813374656</v>
          </cell>
          <cell r="F1485">
            <v>764.3636049263672</v>
          </cell>
          <cell r="G1485">
            <v>9.1796078408423534E-2</v>
          </cell>
          <cell r="H1485">
            <v>6.6666666649999998E-2</v>
          </cell>
          <cell r="I1485">
            <v>170</v>
          </cell>
          <cell r="P1485">
            <v>6.8987474999999996E-6</v>
          </cell>
          <cell r="Q1485">
            <v>1.3370894686727339E-7</v>
          </cell>
          <cell r="R1485">
            <v>1.4856549651919266E-8</v>
          </cell>
          <cell r="S1485">
            <v>6.6854473433636697E-8</v>
          </cell>
          <cell r="T1485">
            <v>0.53745391148339783</v>
          </cell>
          <cell r="AD1485">
            <v>29.668801300210028</v>
          </cell>
          <cell r="AI1485" t="str">
            <v>F</v>
          </cell>
        </row>
        <row r="1486">
          <cell r="A1486">
            <v>1486</v>
          </cell>
          <cell r="B1486">
            <v>1982690</v>
          </cell>
          <cell r="C1486" t="str">
            <v>Dicamba sodium salt</v>
          </cell>
          <cell r="D1486">
            <v>243.02</v>
          </cell>
          <cell r="E1486">
            <v>0.12589254117941667</v>
          </cell>
          <cell r="F1486">
            <v>31.622776601683803</v>
          </cell>
          <cell r="G1486">
            <v>9.3251238700559564E-12</v>
          </cell>
          <cell r="H1486">
            <v>5.8133333318799991E-9</v>
          </cell>
          <cell r="I1486">
            <v>151500</v>
          </cell>
          <cell r="P1486">
            <v>3.6418800000000001E-6</v>
          </cell>
          <cell r="Q1486">
            <v>2.1393431498763744E-7</v>
          </cell>
          <cell r="R1486">
            <v>2.3770479443070826E-8</v>
          </cell>
          <cell r="S1486">
            <v>1.0696715749381872E-7</v>
          </cell>
          <cell r="T1486">
            <v>1.2597730063299788</v>
          </cell>
          <cell r="AD1486">
            <v>3.1619999999999999</v>
          </cell>
          <cell r="AE1486" t="str">
            <v>F</v>
          </cell>
          <cell r="AI1486" t="str">
            <v>F</v>
          </cell>
        </row>
        <row r="1487">
          <cell r="A1487">
            <v>1487</v>
          </cell>
          <cell r="B1487">
            <v>1984061</v>
          </cell>
          <cell r="C1487" t="str">
            <v>OCTANOIC ACID, SODIUM SALT</v>
          </cell>
          <cell r="D1487">
            <v>166.2</v>
          </cell>
          <cell r="E1487">
            <v>4.1686938347033534E-2</v>
          </cell>
          <cell r="F1487">
            <v>28.946762641760312</v>
          </cell>
          <cell r="G1487">
            <v>1.1187750876574051E-10</v>
          </cell>
          <cell r="H1487">
            <v>6.5066666650399992E-7</v>
          </cell>
          <cell r="I1487">
            <v>966600</v>
          </cell>
          <cell r="P1487">
            <v>5.4933225000000003E-6</v>
          </cell>
          <cell r="Q1487">
            <v>9.2532143160742838E-7</v>
          </cell>
          <cell r="R1487">
            <v>1.0281349240082538E-7</v>
          </cell>
          <cell r="S1487">
            <v>4.6266071580371419E-7</v>
          </cell>
          <cell r="T1487">
            <v>2.6532125137753386</v>
          </cell>
          <cell r="AD1487">
            <v>3.1619999999999999</v>
          </cell>
          <cell r="AE1487" t="str">
            <v>F</v>
          </cell>
          <cell r="AI1487" t="str">
            <v>F</v>
          </cell>
        </row>
        <row r="1488">
          <cell r="A1488">
            <v>1488</v>
          </cell>
          <cell r="B1488">
            <v>1984594</v>
          </cell>
          <cell r="C1488" t="str">
            <v>Benzene, 1,2-dichloro-3-methoxy-</v>
          </cell>
          <cell r="D1488">
            <v>177.03</v>
          </cell>
          <cell r="E1488">
            <v>1737.8008287493772</v>
          </cell>
          <cell r="F1488">
            <v>250.38021037537419</v>
          </cell>
          <cell r="G1488">
            <v>35.5825546516337</v>
          </cell>
          <cell r="H1488">
            <v>17.4666666623</v>
          </cell>
          <cell r="I1488">
            <v>86.9</v>
          </cell>
          <cell r="P1488">
            <v>3.93474E-6</v>
          </cell>
          <cell r="Q1488">
            <v>2.1393431498763744E-7</v>
          </cell>
          <cell r="R1488">
            <v>2.3770479443070826E-8</v>
          </cell>
          <cell r="S1488">
            <v>1.0696715749381872E-7</v>
          </cell>
          <cell r="T1488">
            <v>-0.1389917057942382</v>
          </cell>
          <cell r="AD1488">
            <v>180.80065521100084</v>
          </cell>
          <cell r="AI1488" t="str">
            <v>F</v>
          </cell>
        </row>
        <row r="1489">
          <cell r="A1489">
            <v>1489</v>
          </cell>
          <cell r="B1489">
            <v>1984652</v>
          </cell>
          <cell r="C1489" t="str">
            <v>Benzene, 1,3-dichloro-2-methoxy-</v>
          </cell>
          <cell r="D1489">
            <v>177.03</v>
          </cell>
          <cell r="E1489">
            <v>1380.3842646028863</v>
          </cell>
          <cell r="F1489">
            <v>250.38021037537419</v>
          </cell>
          <cell r="G1489">
            <v>27.650399993087397</v>
          </cell>
          <cell r="H1489">
            <v>21.8666666612</v>
          </cell>
          <cell r="I1489">
            <v>140</v>
          </cell>
          <cell r="P1489">
            <v>1.9970699999999999E-6</v>
          </cell>
          <cell r="Q1489">
            <v>2.1393431498763744E-7</v>
          </cell>
          <cell r="R1489">
            <v>2.3770479443070826E-8</v>
          </cell>
          <cell r="S1489">
            <v>1.0696715749381872E-7</v>
          </cell>
          <cell r="T1489">
            <v>2.4609011335090802E-2</v>
          </cell>
          <cell r="AD1489">
            <v>144.27796231294784</v>
          </cell>
          <cell r="AI1489" t="str">
            <v>F</v>
          </cell>
        </row>
        <row r="1490">
          <cell r="A1490">
            <v>1490</v>
          </cell>
          <cell r="B1490">
            <v>20056922</v>
          </cell>
          <cell r="C1490" t="str">
            <v>7-DODECEN-1-OL (Z)</v>
          </cell>
          <cell r="D1490">
            <v>184.32</v>
          </cell>
          <cell r="E1490">
            <v>35481.33892335758</v>
          </cell>
          <cell r="F1490">
            <v>422.27950130605649</v>
          </cell>
          <cell r="G1490">
            <v>0.5798452673447505</v>
          </cell>
          <cell r="H1490">
            <v>6.8799999982799995E-2</v>
          </cell>
          <cell r="I1490">
            <v>21.87</v>
          </cell>
          <cell r="P1490">
            <v>5.3429887499999997E-5</v>
          </cell>
          <cell r="Q1490">
            <v>9.2532143160742838E-7</v>
          </cell>
          <cell r="R1490">
            <v>1.0281349240082538E-7</v>
          </cell>
          <cell r="S1490">
            <v>4.6266071580371419E-7</v>
          </cell>
          <cell r="T1490">
            <v>0.21655715354875676</v>
          </cell>
          <cell r="AD1490">
            <v>396.73452893165501</v>
          </cell>
          <cell r="AI1490" t="str">
            <v>F</v>
          </cell>
        </row>
        <row r="1491">
          <cell r="A1491">
            <v>1491</v>
          </cell>
          <cell r="B1491">
            <v>2028639</v>
          </cell>
          <cell r="C1491" t="str">
            <v>3-Butyn-2-ol</v>
          </cell>
          <cell r="D1491">
            <v>70.09</v>
          </cell>
          <cell r="E1491">
            <v>1</v>
          </cell>
          <cell r="F1491">
            <v>2.9194429974027032</v>
          </cell>
          <cell r="G1491">
            <v>0.30269143065290394</v>
          </cell>
          <cell r="H1491">
            <v>1906.6666661899999</v>
          </cell>
          <cell r="I1491">
            <v>441500</v>
          </cell>
          <cell r="P1491">
            <v>1.0572960000000001E-5</v>
          </cell>
          <cell r="Q1491">
            <v>5.3483578746909358E-7</v>
          </cell>
          <cell r="R1491">
            <v>5.9426198607677063E-8</v>
          </cell>
          <cell r="S1491">
            <v>2.6741789373454679E-7</v>
          </cell>
          <cell r="T1491">
            <v>0.76715586608217867</v>
          </cell>
          <cell r="AD1491">
            <v>0.93820987555628743</v>
          </cell>
          <cell r="AI1491" t="str">
            <v>F</v>
          </cell>
        </row>
        <row r="1492">
          <cell r="A1492">
            <v>1492</v>
          </cell>
          <cell r="B1492">
            <v>20301637</v>
          </cell>
          <cell r="C1492" t="str">
            <v>Phosphorodithioic acid, S-[2-(ethylsulfonyl)ethy</v>
          </cell>
          <cell r="D1492">
            <v>278.33999999999997</v>
          </cell>
          <cell r="E1492">
            <v>7.0794578438413795</v>
          </cell>
          <cell r="F1492">
            <v>28.635185444789343</v>
          </cell>
          <cell r="G1492">
            <v>2.9457649992635582E-3</v>
          </cell>
          <cell r="H1492">
            <v>8.4666666645499995E-3</v>
          </cell>
          <cell r="I1492">
            <v>800</v>
          </cell>
          <cell r="P1492">
            <v>7.3905059999999995E-5</v>
          </cell>
          <cell r="Q1492">
            <v>2.1393431498763744E-7</v>
          </cell>
          <cell r="R1492">
            <v>2.3770479443070826E-8</v>
          </cell>
          <cell r="S1492">
            <v>1.0696715749381872E-7</v>
          </cell>
          <cell r="T1492">
            <v>0.8893017025063088</v>
          </cell>
          <cell r="AD1492">
            <v>1.4962356560944334</v>
          </cell>
          <cell r="AI1492" t="str">
            <v>F</v>
          </cell>
        </row>
        <row r="1493">
          <cell r="A1493">
            <v>1493</v>
          </cell>
          <cell r="B1493">
            <v>2034222</v>
          </cell>
          <cell r="C1493" t="str">
            <v>2,4,5-TRIBROMOIMIDAZOLE</v>
          </cell>
          <cell r="D1493">
            <v>304.77</v>
          </cell>
          <cell r="E1493">
            <v>91.201083935590972</v>
          </cell>
          <cell r="F1493">
            <v>85.368961828331919</v>
          </cell>
          <cell r="G1493">
            <v>1.4705568848782623E-4</v>
          </cell>
          <cell r="H1493">
            <v>1.1773333330389999E-4</v>
          </cell>
          <cell r="I1493">
            <v>244</v>
          </cell>
          <cell r="P1493">
            <v>2.6999999999999999E-5</v>
          </cell>
          <cell r="Q1493">
            <v>1.3370894686727339E-7</v>
          </cell>
          <cell r="R1493">
            <v>1.4856549651919266E-8</v>
          </cell>
          <cell r="S1493">
            <v>6.6854473433636697E-8</v>
          </cell>
          <cell r="T1493">
            <v>0.48547546717271178</v>
          </cell>
          <cell r="AD1493">
            <v>9.2939429013158037</v>
          </cell>
          <cell r="AI1493" t="str">
            <v>F</v>
          </cell>
        </row>
        <row r="1494">
          <cell r="A1494">
            <v>1494</v>
          </cell>
          <cell r="B1494">
            <v>2040962</v>
          </cell>
          <cell r="C1494" t="str">
            <v>PROPYLCYCLOPENTANE</v>
          </cell>
          <cell r="D1494">
            <v>112.22</v>
          </cell>
          <cell r="E1494">
            <v>12022.644346174151</v>
          </cell>
          <cell r="F1494">
            <v>446.16962458096481</v>
          </cell>
          <cell r="G1494">
            <v>90698</v>
          </cell>
          <cell r="H1494">
            <v>1653.33333292</v>
          </cell>
          <cell r="I1494">
            <v>2.04</v>
          </cell>
          <cell r="P1494">
            <v>6.4927575000000003E-6</v>
          </cell>
          <cell r="Q1494">
            <v>5.3483578746909358E-7</v>
          </cell>
          <cell r="R1494">
            <v>5.9426198607677063E-8</v>
          </cell>
          <cell r="S1494">
            <v>2.6741789373454679E-7</v>
          </cell>
          <cell r="T1494">
            <v>0.19214912501853382</v>
          </cell>
          <cell r="AD1494">
            <v>387.70374851038287</v>
          </cell>
          <cell r="AI1494" t="str">
            <v>F</v>
          </cell>
        </row>
        <row r="1495">
          <cell r="A1495">
            <v>1495</v>
          </cell>
          <cell r="B1495">
            <v>2050682</v>
          </cell>
          <cell r="C1495" t="str">
            <v>PCB-15</v>
          </cell>
          <cell r="D1495">
            <v>223.1</v>
          </cell>
          <cell r="E1495">
            <v>169824.36524617471</v>
          </cell>
          <cell r="F1495">
            <v>13203.832306666556</v>
          </cell>
          <cell r="G1495">
            <v>20.099</v>
          </cell>
          <cell r="H1495">
            <v>7.13333333155E-2</v>
          </cell>
          <cell r="I1495">
            <v>6.2E-2</v>
          </cell>
          <cell r="P1495">
            <v>1.5E-6</v>
          </cell>
          <cell r="Q1495">
            <v>2.1393431498763744E-7</v>
          </cell>
          <cell r="R1495">
            <v>2.3770479443070826E-8</v>
          </cell>
          <cell r="S1495">
            <v>1.0696715749381872E-7</v>
          </cell>
          <cell r="T1495">
            <v>-1.25</v>
          </cell>
          <cell r="AD1495">
            <v>70957.77679633892</v>
          </cell>
          <cell r="AI1495" t="str">
            <v>F</v>
          </cell>
        </row>
        <row r="1496">
          <cell r="A1496">
            <v>1496</v>
          </cell>
          <cell r="B1496">
            <v>205436</v>
          </cell>
          <cell r="C1496" t="str">
            <v>Benzo(b)naphtho(1,2-d)thiophene</v>
          </cell>
          <cell r="D1496">
            <v>234.32</v>
          </cell>
          <cell r="E1496">
            <v>154881.66189124843</v>
          </cell>
          <cell r="F1496">
            <v>99014.773877660584</v>
          </cell>
          <cell r="G1496">
            <v>4.3046458775798692E-2</v>
          </cell>
          <cell r="H1496">
            <v>1.5199999996199999E-5</v>
          </cell>
          <cell r="I1496">
            <v>8.2739999999999994E-2</v>
          </cell>
          <cell r="P1496">
            <v>3.7500000000000003E-5</v>
          </cell>
          <cell r="Q1496">
            <v>1.3370894686727339E-7</v>
          </cell>
          <cell r="R1496">
            <v>1.4856549651919266E-8</v>
          </cell>
          <cell r="S1496">
            <v>6.6854473433636697E-8</v>
          </cell>
          <cell r="T1496">
            <v>-0.95860731484177419</v>
          </cell>
          <cell r="AD1496">
            <v>1231.4024122062167</v>
          </cell>
          <cell r="AI1496" t="str">
            <v>F</v>
          </cell>
        </row>
        <row r="1497">
          <cell r="A1497">
            <v>1497</v>
          </cell>
          <cell r="B1497">
            <v>2074502</v>
          </cell>
          <cell r="C1497" t="str">
            <v>1,1'-DIMETHYL-4,4'-BIPYRIDINIUM BIS(METHYL SUL*)</v>
          </cell>
          <cell r="D1497">
            <v>188.27</v>
          </cell>
          <cell r="E1497">
            <v>0.27542287033381663</v>
          </cell>
          <cell r="F1497">
            <v>3195.95017481476</v>
          </cell>
          <cell r="G1497">
            <v>4.1228220740244828E-5</v>
          </cell>
          <cell r="H1497">
            <v>3.3066666658400003E-2</v>
          </cell>
          <cell r="I1497">
            <v>151000</v>
          </cell>
          <cell r="P1497">
            <v>1.61681625E-5</v>
          </cell>
          <cell r="Q1497">
            <v>5.3483578746909358E-7</v>
          </cell>
          <cell r="R1497">
            <v>5.9426198607677063E-8</v>
          </cell>
          <cell r="S1497">
            <v>2.6741789373454679E-7</v>
          </cell>
          <cell r="T1497">
            <v>1.0766113459183086</v>
          </cell>
          <cell r="AD1497">
            <v>0.92214666512426424</v>
          </cell>
          <cell r="AI1497" t="str">
            <v>F</v>
          </cell>
        </row>
        <row r="1498">
          <cell r="A1498">
            <v>1498</v>
          </cell>
          <cell r="B1498">
            <v>20824560</v>
          </cell>
          <cell r="C1498" t="str">
            <v>Glycine, N,N'-1,2-ethanediylbis[N-(carboxymethyl)-, diammonium salt</v>
          </cell>
          <cell r="D1498">
            <v>292.25</v>
          </cell>
          <cell r="E1498">
            <v>1.3803842646028844E-4</v>
          </cell>
          <cell r="F1498">
            <v>312.7519311407986</v>
          </cell>
          <cell r="G1498">
            <v>5.8277000000000005E-11</v>
          </cell>
          <cell r="H1498">
            <v>1.9999999994999999E-10</v>
          </cell>
          <cell r="I1498">
            <v>1000</v>
          </cell>
          <cell r="P1498">
            <v>1.3612998750000001E-4</v>
          </cell>
          <cell r="Q1498">
            <v>9.2532143160742838E-7</v>
          </cell>
          <cell r="R1498">
            <v>1.0281349240082538E-7</v>
          </cell>
          <cell r="S1498">
            <v>4.6266071580371419E-7</v>
          </cell>
          <cell r="T1498">
            <v>3.0681858617461586</v>
          </cell>
          <cell r="AD1498">
            <v>3.1619999999999999</v>
          </cell>
          <cell r="AE1498" t="str">
            <v>F</v>
          </cell>
          <cell r="AI1498" t="str">
            <v>F</v>
          </cell>
        </row>
        <row r="1499">
          <cell r="A1499">
            <v>1499</v>
          </cell>
          <cell r="B1499">
            <v>2116656</v>
          </cell>
          <cell r="C1499" t="str">
            <v>4-BENZYLPYRIDINE</v>
          </cell>
          <cell r="D1499">
            <v>169.23</v>
          </cell>
          <cell r="E1499">
            <v>416.86938347033572</v>
          </cell>
          <cell r="F1499">
            <v>4507.1291210910986</v>
          </cell>
          <cell r="G1499">
            <v>1.1593901142033108E-2</v>
          </cell>
          <cell r="H1499">
            <v>0.49066666654399999</v>
          </cell>
          <cell r="I1499">
            <v>7162</v>
          </cell>
          <cell r="P1499">
            <v>5.0238449999999998E-6</v>
          </cell>
          <cell r="Q1499">
            <v>2.1393431498763744E-7</v>
          </cell>
          <cell r="R1499">
            <v>2.3770479443070826E-8</v>
          </cell>
          <cell r="S1499">
            <v>1.0696715749381872E-7</v>
          </cell>
          <cell r="T1499">
            <v>1.2523675144598887</v>
          </cell>
          <cell r="AD1499">
            <v>23.911124459496964</v>
          </cell>
          <cell r="AI1499" t="str">
            <v>F</v>
          </cell>
        </row>
        <row r="1500">
          <cell r="A1500">
            <v>1500</v>
          </cell>
          <cell r="B1500">
            <v>2138229</v>
          </cell>
          <cell r="C1500" t="str">
            <v>4-CHLORCATECHOL</v>
          </cell>
          <cell r="D1500">
            <v>144.56</v>
          </cell>
          <cell r="E1500">
            <v>47.863009232263856</v>
          </cell>
          <cell r="F1500">
            <v>393.73135370085089</v>
          </cell>
          <cell r="G1500">
            <v>1.2461773827553591E-3</v>
          </cell>
          <cell r="H1500">
            <v>9.7066666642400004E-2</v>
          </cell>
          <cell r="I1500">
            <v>11260</v>
          </cell>
          <cell r="P1500">
            <v>1.23149025E-5</v>
          </cell>
          <cell r="Q1500">
            <v>5.3483578746909358E-7</v>
          </cell>
          <cell r="R1500">
            <v>5.9426198607677063E-8</v>
          </cell>
          <cell r="S1500">
            <v>2.6741789373454679E-7</v>
          </cell>
          <cell r="T1500">
            <v>-0.1023729087095592</v>
          </cell>
          <cell r="AD1500">
            <v>2.9860701078165275</v>
          </cell>
          <cell r="AI1500" t="str">
            <v>F</v>
          </cell>
        </row>
        <row r="1501">
          <cell r="A1501">
            <v>1501</v>
          </cell>
          <cell r="B1501">
            <v>2150472</v>
          </cell>
          <cell r="C1501" t="str">
            <v>METHYL 2,4-DIHYDROXYBENZOATE</v>
          </cell>
          <cell r="D1501">
            <v>168.15</v>
          </cell>
          <cell r="E1501">
            <v>131.82567385564084</v>
          </cell>
          <cell r="F1501">
            <v>113.08369745174802</v>
          </cell>
          <cell r="G1501">
            <v>1.7857719580914732E-4</v>
          </cell>
          <cell r="H1501">
            <v>3.8933333323599999E-3</v>
          </cell>
          <cell r="I1501">
            <v>3666</v>
          </cell>
          <cell r="P1501">
            <v>1.3763233499999999E-4</v>
          </cell>
          <cell r="Q1501">
            <v>5.3483578746909358E-7</v>
          </cell>
          <cell r="R1501">
            <v>5.9426198607677063E-8</v>
          </cell>
          <cell r="S1501">
            <v>2.6741789373454679E-7</v>
          </cell>
          <cell r="T1501">
            <v>1.3058196058660687</v>
          </cell>
          <cell r="AD1501">
            <v>2.8405340525398017</v>
          </cell>
          <cell r="AI1501" t="str">
            <v>F</v>
          </cell>
        </row>
        <row r="1502">
          <cell r="A1502">
            <v>1502</v>
          </cell>
          <cell r="B1502">
            <v>2155706</v>
          </cell>
          <cell r="C1502" t="str">
            <v>Tributyl[(2-methyl-1-oxo-2-propenyl)oxy]stannane</v>
          </cell>
          <cell r="D1502">
            <v>375.14</v>
          </cell>
          <cell r="E1502">
            <v>13803.842646028841</v>
          </cell>
          <cell r="F1502">
            <v>4915.865591568625</v>
          </cell>
          <cell r="G1502">
            <v>3.1192743299288423</v>
          </cell>
          <cell r="H1502">
            <v>1.0559999997359999E-2</v>
          </cell>
          <cell r="I1502">
            <v>1.27</v>
          </cell>
          <cell r="P1502">
            <v>4.5583537499999994E-5</v>
          </cell>
          <cell r="Q1502">
            <v>9.2532143160742838E-7</v>
          </cell>
          <cell r="R1502">
            <v>1.0281349240082538E-7</v>
          </cell>
          <cell r="S1502">
            <v>4.6266071580371419E-7</v>
          </cell>
          <cell r="T1502">
            <v>-1.3546488783560713</v>
          </cell>
          <cell r="AD1502">
            <v>508.6276903064367</v>
          </cell>
          <cell r="AH1502" t="str">
            <v>F</v>
          </cell>
          <cell r="AI1502" t="str">
            <v>F</v>
          </cell>
        </row>
        <row r="1503">
          <cell r="A1503">
            <v>1503</v>
          </cell>
          <cell r="B1503">
            <v>21757824</v>
          </cell>
          <cell r="C1503" t="str">
            <v>ACETIC ACID, 1-(3,4-DICHLOROPHENYL)-2,2,2-TRICHL</v>
          </cell>
          <cell r="D1503">
            <v>336.43</v>
          </cell>
          <cell r="E1503">
            <v>83176.377110267174</v>
          </cell>
          <cell r="F1503">
            <v>2110.0852418604845</v>
          </cell>
          <cell r="G1503">
            <v>4.7728202654734611E-2</v>
          </cell>
          <cell r="H1503">
            <v>7.0933333315599994E-3</v>
          </cell>
          <cell r="I1503">
            <v>50</v>
          </cell>
          <cell r="P1503">
            <v>9.0484500000000008E-7</v>
          </cell>
          <cell r="Q1503">
            <v>4.45696489557578E-8</v>
          </cell>
          <cell r="R1503">
            <v>4.9521832173064224E-9</v>
          </cell>
          <cell r="S1503">
            <v>2.22848244778789E-8</v>
          </cell>
          <cell r="T1503">
            <v>-0.42596873227228021</v>
          </cell>
          <cell r="AD1503">
            <v>439.44041889180909</v>
          </cell>
          <cell r="AI1503" t="str">
            <v>F</v>
          </cell>
        </row>
        <row r="1504">
          <cell r="A1504">
            <v>1504</v>
          </cell>
          <cell r="B1504">
            <v>2176627</v>
          </cell>
          <cell r="C1504" t="str">
            <v>2,3,4,5,6-PENTACHLORPYRIDINE</v>
          </cell>
          <cell r="D1504">
            <v>251.33</v>
          </cell>
          <cell r="E1504">
            <v>3388.4415613920255</v>
          </cell>
          <cell r="F1504">
            <v>1824.31571817943</v>
          </cell>
          <cell r="G1504">
            <v>20.860352744155005</v>
          </cell>
          <cell r="H1504">
            <v>1.8666666662</v>
          </cell>
          <cell r="I1504">
            <v>22.49</v>
          </cell>
          <cell r="P1504">
            <v>8.234999999999999E-9</v>
          </cell>
          <cell r="Q1504">
            <v>4.45696489557578E-8</v>
          </cell>
          <cell r="R1504">
            <v>4.9521832173064224E-9</v>
          </cell>
          <cell r="S1504">
            <v>2.22848244778789E-8</v>
          </cell>
          <cell r="T1504">
            <v>-0.33827279945589872</v>
          </cell>
          <cell r="AD1504">
            <v>170.72613161061432</v>
          </cell>
          <cell r="AI1504" t="str">
            <v>F</v>
          </cell>
        </row>
        <row r="1505">
          <cell r="A1505">
            <v>1505</v>
          </cell>
          <cell r="B1505">
            <v>2176989</v>
          </cell>
          <cell r="C1505" t="str">
            <v>Tetrapropyl tin</v>
          </cell>
          <cell r="D1505">
            <v>291.07</v>
          </cell>
          <cell r="E1505">
            <v>25703957.827688646</v>
          </cell>
          <cell r="F1505">
            <v>7146.6086387684272</v>
          </cell>
          <cell r="G1505">
            <v>789483.22606958135</v>
          </cell>
          <cell r="H1505">
            <v>17.733333328899999</v>
          </cell>
          <cell r="I1505">
            <v>6.5380000000000004E-3</v>
          </cell>
          <cell r="P1505">
            <v>3.8412899999999999E-5</v>
          </cell>
          <cell r="Q1505">
            <v>2.1393431498763744E-7</v>
          </cell>
          <cell r="R1505">
            <v>2.3770479443070826E-8</v>
          </cell>
          <cell r="S1505">
            <v>1.0696715749381872E-7</v>
          </cell>
          <cell r="T1505">
            <v>-0.22914798835785588</v>
          </cell>
          <cell r="AD1505">
            <v>94645.506561020447</v>
          </cell>
          <cell r="AH1505" t="str">
            <v>F</v>
          </cell>
          <cell r="AI1505" t="str">
            <v>F</v>
          </cell>
        </row>
        <row r="1506">
          <cell r="A1506">
            <v>1506</v>
          </cell>
          <cell r="B1506">
            <v>21923239</v>
          </cell>
          <cell r="C1506" t="str">
            <v>CHLORTHIOPHOS (MAIN ISOMER)</v>
          </cell>
          <cell r="D1506">
            <v>361.24</v>
          </cell>
          <cell r="E1506">
            <v>630957.34448019415</v>
          </cell>
          <cell r="F1506">
            <v>12793.813041575262</v>
          </cell>
          <cell r="G1506">
            <v>63738.791095176413</v>
          </cell>
          <cell r="H1506">
            <v>52.933333320099997</v>
          </cell>
          <cell r="I1506">
            <v>0.3</v>
          </cell>
          <cell r="P1506">
            <v>7.0939350000000004E-5</v>
          </cell>
          <cell r="Q1506">
            <v>1.3370894686727339E-7</v>
          </cell>
          <cell r="R1506">
            <v>1.4856549651919266E-8</v>
          </cell>
          <cell r="S1506">
            <v>6.6854473433636697E-8</v>
          </cell>
          <cell r="T1506">
            <v>-2.8370882904986212</v>
          </cell>
          <cell r="AD1506">
            <v>22792.921774337505</v>
          </cell>
          <cell r="AI1506" t="str">
            <v>F</v>
          </cell>
        </row>
        <row r="1507">
          <cell r="A1507">
            <v>1507</v>
          </cell>
          <cell r="B1507">
            <v>2207014</v>
          </cell>
          <cell r="C1507" t="str">
            <v>1,2-DIMETHYLCYCLOHEXANE (CIS)</v>
          </cell>
          <cell r="D1507">
            <v>112.22</v>
          </cell>
          <cell r="E1507">
            <v>10232.929922807549</v>
          </cell>
          <cell r="F1507">
            <v>382.91290212080986</v>
          </cell>
          <cell r="G1507">
            <v>35855</v>
          </cell>
          <cell r="H1507">
            <v>2586.6666660199999</v>
          </cell>
          <cell r="I1507">
            <v>6</v>
          </cell>
          <cell r="P1507">
            <v>8.8926075000000007E-6</v>
          </cell>
          <cell r="Q1507">
            <v>5.3483578746909358E-7</v>
          </cell>
          <cell r="R1507">
            <v>5.9426198607677063E-8</v>
          </cell>
          <cell r="S1507">
            <v>2.6741789373454679E-7</v>
          </cell>
          <cell r="T1507">
            <v>0.37645616684550681</v>
          </cell>
          <cell r="AD1507">
            <v>476.43098680541596</v>
          </cell>
          <cell r="AI1507" t="str">
            <v>F</v>
          </cell>
        </row>
        <row r="1508">
          <cell r="A1508">
            <v>1508</v>
          </cell>
          <cell r="B1508">
            <v>2216515</v>
          </cell>
          <cell r="C1508" t="str">
            <v>MENTHOL (L)</v>
          </cell>
          <cell r="D1508">
            <v>156.27000000000001</v>
          </cell>
          <cell r="E1508">
            <v>2511.8864315095811</v>
          </cell>
          <cell r="F1508">
            <v>88.145470444722179</v>
          </cell>
          <cell r="G1508">
            <v>2.7086799993228299</v>
          </cell>
          <cell r="H1508">
            <v>8.4933333312099997</v>
          </cell>
          <cell r="I1508">
            <v>490</v>
          </cell>
          <cell r="P1508">
            <v>1.8063659999999998E-5</v>
          </cell>
          <cell r="Q1508">
            <v>5.3483578746909358E-7</v>
          </cell>
          <cell r="R1508">
            <v>5.9426198607677063E-8</v>
          </cell>
          <cell r="S1508">
            <v>2.6741789373454679E-7</v>
          </cell>
          <cell r="T1508">
            <v>0.97543180850925881</v>
          </cell>
          <cell r="AD1508">
            <v>7.7678351438435245</v>
          </cell>
          <cell r="AI1508" t="str">
            <v>F</v>
          </cell>
        </row>
        <row r="1509">
          <cell r="A1509">
            <v>1509</v>
          </cell>
          <cell r="B1509">
            <v>22212551</v>
          </cell>
          <cell r="C1509" t="str">
            <v>BENZOYLPROP ETHYL</v>
          </cell>
          <cell r="D1509">
            <v>366.25</v>
          </cell>
          <cell r="E1509">
            <v>18620.871366628675</v>
          </cell>
          <cell r="F1509">
            <v>856.24884760635564</v>
          </cell>
          <cell r="G1509">
            <v>2.5149166660379371E-5</v>
          </cell>
          <cell r="H1509">
            <v>1.3733333329899999E-6</v>
          </cell>
          <cell r="I1509">
            <v>20</v>
          </cell>
          <cell r="P1509">
            <v>6.4667925E-6</v>
          </cell>
          <cell r="Q1509">
            <v>1.3370894686727339E-7</v>
          </cell>
          <cell r="R1509">
            <v>1.4856549651919266E-8</v>
          </cell>
          <cell r="S1509">
            <v>6.6854473433636697E-8</v>
          </cell>
          <cell r="T1509">
            <v>-0.2208107087197661</v>
          </cell>
          <cell r="AD1509">
            <v>70.226334373576421</v>
          </cell>
          <cell r="AI1509" t="str">
            <v>F</v>
          </cell>
        </row>
        <row r="1510">
          <cell r="A1510">
            <v>1510</v>
          </cell>
          <cell r="B1510">
            <v>2223930</v>
          </cell>
          <cell r="C1510" t="str">
            <v>CADMIUM STEARATE</v>
          </cell>
          <cell r="D1510">
            <v>395.89</v>
          </cell>
          <cell r="E1510">
            <v>23988329.19019492</v>
          </cell>
          <cell r="F1510">
            <v>23372.2218501514</v>
          </cell>
          <cell r="G1510">
            <v>77.51922005944202</v>
          </cell>
          <cell r="H1510">
            <v>3.1466666658799998E-4</v>
          </cell>
          <cell r="I1510">
            <v>1.6069999999999999E-3</v>
          </cell>
          <cell r="P1510">
            <v>1.6091182500000002E-5</v>
          </cell>
          <cell r="Q1510">
            <v>2.1393431498763744E-7</v>
          </cell>
          <cell r="R1510">
            <v>2.3770479443070826E-8</v>
          </cell>
          <cell r="S1510">
            <v>1.0696715749381872E-7</v>
          </cell>
          <cell r="T1510">
            <v>-2.5112913765272613</v>
          </cell>
          <cell r="AD1510">
            <v>891.04574364611437</v>
          </cell>
          <cell r="AH1510" t="str">
            <v>F</v>
          </cell>
          <cell r="AI1510" t="str">
            <v>F</v>
          </cell>
        </row>
        <row r="1511">
          <cell r="A1511">
            <v>1511</v>
          </cell>
          <cell r="B1511">
            <v>2234164</v>
          </cell>
          <cell r="C1511" t="str">
            <v>Ethanone, 1-(2,4-dichlorophenyl)-</v>
          </cell>
          <cell r="D1511">
            <v>189.04</v>
          </cell>
          <cell r="E1511">
            <v>912.01083935590987</v>
          </cell>
          <cell r="F1511">
            <v>136.17582027830039</v>
          </cell>
          <cell r="G1511">
            <v>3.6965529777025097</v>
          </cell>
          <cell r="H1511">
            <v>2.8666666659499995</v>
          </cell>
          <cell r="I1511">
            <v>146.6</v>
          </cell>
          <cell r="P1511">
            <v>7.3619250000000005E-7</v>
          </cell>
          <cell r="Q1511">
            <v>2.1393431498763744E-7</v>
          </cell>
          <cell r="R1511">
            <v>2.3770479443070826E-8</v>
          </cell>
          <cell r="S1511">
            <v>1.0696715749381872E-7</v>
          </cell>
          <cell r="T1511">
            <v>0.76715586608217867</v>
          </cell>
          <cell r="AD1511">
            <v>81.714664134675189</v>
          </cell>
          <cell r="AI1511" t="str">
            <v>F</v>
          </cell>
        </row>
        <row r="1512">
          <cell r="A1512">
            <v>1512</v>
          </cell>
          <cell r="B1512">
            <v>2235543</v>
          </cell>
          <cell r="C1512" t="str">
            <v>Sulfuric acid, monododecyl ester, ammonium salt</v>
          </cell>
          <cell r="D1512">
            <v>266.39999999999998</v>
          </cell>
          <cell r="E1512">
            <v>263.02679918953817</v>
          </cell>
          <cell r="F1512">
            <v>3190.0684359752154</v>
          </cell>
          <cell r="G1512">
            <v>6.8349419653040917E-6</v>
          </cell>
          <cell r="H1512">
            <v>4.1999999989499998E-6</v>
          </cell>
          <cell r="I1512">
            <v>163.69999999999999</v>
          </cell>
          <cell r="P1512">
            <v>1.12332825E-5</v>
          </cell>
          <cell r="Q1512">
            <v>5.3483578746909358E-7</v>
          </cell>
          <cell r="R1512">
            <v>5.9426198607677063E-8</v>
          </cell>
          <cell r="S1512">
            <v>2.6741789373454679E-7</v>
          </cell>
          <cell r="T1512">
            <v>1.1614386111802988</v>
          </cell>
          <cell r="AD1512">
            <v>70.790000000000006</v>
          </cell>
          <cell r="AE1512" t="str">
            <v>F</v>
          </cell>
          <cell r="AI1512" t="str">
            <v>F</v>
          </cell>
        </row>
        <row r="1513">
          <cell r="A1513">
            <v>1513</v>
          </cell>
          <cell r="B1513">
            <v>2243278</v>
          </cell>
          <cell r="C1513" t="str">
            <v>NONANONITRILE</v>
          </cell>
          <cell r="D1513">
            <v>139.24</v>
          </cell>
          <cell r="E1513">
            <v>1318.2567385564089</v>
          </cell>
          <cell r="F1513">
            <v>311.81715159014635</v>
          </cell>
          <cell r="G1513">
            <v>27.582780945485254</v>
          </cell>
          <cell r="H1513">
            <v>13.866666663199998</v>
          </cell>
          <cell r="I1513">
            <v>70</v>
          </cell>
          <cell r="P1513">
            <v>5.4933225000000003E-6</v>
          </cell>
          <cell r="Q1513">
            <v>5.3483578746909358E-7</v>
          </cell>
          <cell r="R1513">
            <v>5.9426198607677063E-8</v>
          </cell>
          <cell r="S1513">
            <v>2.6741789373454679E-7</v>
          </cell>
          <cell r="T1513">
            <v>0.53781909507327375</v>
          </cell>
          <cell r="AD1513">
            <v>80.704917891186653</v>
          </cell>
          <cell r="AI1513" t="str">
            <v>F</v>
          </cell>
        </row>
        <row r="1514">
          <cell r="A1514">
            <v>1514</v>
          </cell>
          <cell r="B1514">
            <v>2245387</v>
          </cell>
          <cell r="C1514" t="str">
            <v>2,3,5-TRIMETHYLNAPHTHALENE</v>
          </cell>
          <cell r="D1514">
            <v>170.26</v>
          </cell>
          <cell r="E1514">
            <v>64565.422903465565</v>
          </cell>
          <cell r="F1514">
            <v>6640.4880577457425</v>
          </cell>
          <cell r="G1514">
            <v>10.692484820437615</v>
          </cell>
          <cell r="H1514">
            <v>0.29999999992499998</v>
          </cell>
          <cell r="I1514">
            <v>4.7770000000000001</v>
          </cell>
          <cell r="P1514">
            <v>9.3049822500000003E-5</v>
          </cell>
          <cell r="Q1514">
            <v>2.1393431498763744E-7</v>
          </cell>
          <cell r="R1514">
            <v>2.3770479443070826E-8</v>
          </cell>
          <cell r="S1514">
            <v>1.0696715749381872E-7</v>
          </cell>
          <cell r="T1514">
            <v>-0.14809646736283619</v>
          </cell>
          <cell r="AD1514">
            <v>884.50440475526261</v>
          </cell>
          <cell r="AI1514" t="str">
            <v>F</v>
          </cell>
        </row>
        <row r="1515">
          <cell r="A1515">
            <v>1515</v>
          </cell>
          <cell r="B1515">
            <v>22473785</v>
          </cell>
          <cell r="C1515" t="str">
            <v>Glycine, N,N'-1,2-ethanediylbis[N-(carboxymethyl)-, tetraammonium salt</v>
          </cell>
          <cell r="D1515">
            <v>292.25</v>
          </cell>
          <cell r="E1515">
            <v>1.3803842646028844E-4</v>
          </cell>
          <cell r="F1515">
            <v>312.7519311407986</v>
          </cell>
          <cell r="G1515">
            <v>5.8277000000000005E-11</v>
          </cell>
          <cell r="H1515">
            <v>1.9999999994999999E-10</v>
          </cell>
          <cell r="I1515">
            <v>1000</v>
          </cell>
          <cell r="P1515">
            <v>1.3612998750000001E-4</v>
          </cell>
          <cell r="Q1515">
            <v>9.2532143160742838E-7</v>
          </cell>
          <cell r="R1515">
            <v>1.0281349240082538E-7</v>
          </cell>
          <cell r="S1515">
            <v>4.6266071580371419E-7</v>
          </cell>
          <cell r="T1515">
            <v>2.5471591213274087</v>
          </cell>
          <cell r="AD1515">
            <v>3.1619999999999999</v>
          </cell>
          <cell r="AE1515" t="str">
            <v>F</v>
          </cell>
          <cell r="AI1515" t="str">
            <v>F</v>
          </cell>
        </row>
        <row r="1516">
          <cell r="A1516">
            <v>1516</v>
          </cell>
          <cell r="B1516">
            <v>225116</v>
          </cell>
          <cell r="C1516" t="str">
            <v>BENZ(A)ACRIDINE</v>
          </cell>
          <cell r="D1516">
            <v>229.28</v>
          </cell>
          <cell r="E1516">
            <v>30199.517204020212</v>
          </cell>
          <cell r="F1516">
            <v>176847.93782818026</v>
          </cell>
          <cell r="G1516">
            <v>4.6641955593846679E-2</v>
          </cell>
          <cell r="H1516">
            <v>7.2399999981900002E-5</v>
          </cell>
          <cell r="I1516">
            <v>0.35589999999999999</v>
          </cell>
          <cell r="P1516">
            <v>2.1000097500000002E-5</v>
          </cell>
          <cell r="Q1516">
            <v>1.3370894686727339E-7</v>
          </cell>
          <cell r="R1516">
            <v>1.4856549651919266E-8</v>
          </cell>
          <cell r="S1516">
            <v>6.6854473433636697E-8</v>
          </cell>
          <cell r="T1516">
            <v>-1.3825611097535113</v>
          </cell>
          <cell r="AD1516">
            <v>104.71285480508998</v>
          </cell>
          <cell r="AI1516" t="str">
            <v>F</v>
          </cell>
        </row>
        <row r="1517">
          <cell r="A1517">
            <v>1517</v>
          </cell>
          <cell r="B1517">
            <v>225514</v>
          </cell>
          <cell r="C1517" t="str">
            <v>Benz(c)acridine</v>
          </cell>
          <cell r="D1517">
            <v>229.28</v>
          </cell>
          <cell r="E1517">
            <v>30199.517204020212</v>
          </cell>
          <cell r="F1517">
            <v>176847.93782818026</v>
          </cell>
          <cell r="G1517">
            <v>4.6641955593846679E-2</v>
          </cell>
          <cell r="H1517">
            <v>7.2399999981900002E-5</v>
          </cell>
          <cell r="I1517">
            <v>0.35589999999999999</v>
          </cell>
          <cell r="P1517">
            <v>2.1000097500000002E-5</v>
          </cell>
          <cell r="Q1517">
            <v>1.3370894686727339E-7</v>
          </cell>
          <cell r="R1517">
            <v>1.4856549651919266E-8</v>
          </cell>
          <cell r="S1517">
            <v>6.6854473433636697E-8</v>
          </cell>
          <cell r="T1517">
            <v>-2.4621809049267211</v>
          </cell>
          <cell r="AD1517">
            <v>104.71285480508998</v>
          </cell>
          <cell r="AI1517" t="str">
            <v>F</v>
          </cell>
        </row>
        <row r="1518">
          <cell r="A1518">
            <v>1518</v>
          </cell>
          <cell r="B1518">
            <v>2255176</v>
          </cell>
          <cell r="C1518" t="str">
            <v>3-METHYL-DIMETHYL PARA-OXON</v>
          </cell>
          <cell r="D1518">
            <v>261.17</v>
          </cell>
          <cell r="E1518">
            <v>48.977881936844632</v>
          </cell>
          <cell r="F1518">
            <v>64.744070456881545</v>
          </cell>
          <cell r="G1518">
            <v>1.8638461874773003E-3</v>
          </cell>
          <cell r="H1518">
            <v>2.1466666661299994E-3</v>
          </cell>
          <cell r="I1518">
            <v>300.8</v>
          </cell>
          <cell r="P1518">
            <v>5.1683850000000002E-6</v>
          </cell>
          <cell r="Q1518">
            <v>2.1393431498763744E-7</v>
          </cell>
          <cell r="R1518">
            <v>2.3770479443070826E-8</v>
          </cell>
          <cell r="S1518">
            <v>1.0696715749381872E-7</v>
          </cell>
          <cell r="T1518">
            <v>-0.9387555094253861</v>
          </cell>
          <cell r="AD1518">
            <v>2.7459966305247128</v>
          </cell>
          <cell r="AI1518" t="str">
            <v>F</v>
          </cell>
        </row>
        <row r="1519">
          <cell r="A1519">
            <v>1519</v>
          </cell>
          <cell r="B1519">
            <v>2257092</v>
          </cell>
          <cell r="C1519" t="str">
            <v>2-PHENETHYLISOTHIOCYANATE</v>
          </cell>
          <cell r="D1519">
            <v>163.24</v>
          </cell>
          <cell r="E1519">
            <v>2951.2092266663899</v>
          </cell>
          <cell r="F1519">
            <v>726.60770693939992</v>
          </cell>
          <cell r="G1519">
            <v>2.23589333277436</v>
          </cell>
          <cell r="H1519">
            <v>1.5066666662899999</v>
          </cell>
          <cell r="I1519">
            <v>110</v>
          </cell>
          <cell r="P1519">
            <v>5.3570325000000003E-6</v>
          </cell>
          <cell r="Q1519">
            <v>5.3483578746909358E-7</v>
          </cell>
          <cell r="R1519">
            <v>5.9426198607677063E-8</v>
          </cell>
          <cell r="S1519">
            <v>2.6741789373454679E-7</v>
          </cell>
          <cell r="T1519">
            <v>-1.1870866433571441</v>
          </cell>
          <cell r="X1519" t="str">
            <v>NEG</v>
          </cell>
          <cell r="AD1519">
            <v>63.562357993784381</v>
          </cell>
          <cell r="AI1519" t="str">
            <v>F</v>
          </cell>
        </row>
        <row r="1520">
          <cell r="A1520">
            <v>1520</v>
          </cell>
          <cell r="B1520">
            <v>22726007</v>
          </cell>
          <cell r="C1520" t="str">
            <v>M-BROMOBENZAMIDE</v>
          </cell>
          <cell r="D1520">
            <v>200.04</v>
          </cell>
          <cell r="E1520">
            <v>44.668359215096324</v>
          </cell>
          <cell r="F1520">
            <v>27.822746576751225</v>
          </cell>
          <cell r="G1520">
            <v>3.2381841634133274E-4</v>
          </cell>
          <cell r="H1520">
            <v>2.7599999993099997E-3</v>
          </cell>
          <cell r="I1520">
            <v>1705</v>
          </cell>
          <cell r="P1520">
            <v>1.8880274999999998E-6</v>
          </cell>
          <cell r="Q1520">
            <v>2.1393431498763744E-7</v>
          </cell>
          <cell r="R1520">
            <v>2.3770479443070826E-8</v>
          </cell>
          <cell r="S1520">
            <v>1.0696715749381872E-7</v>
          </cell>
          <cell r="T1520">
            <v>1.6748611407378087</v>
          </cell>
          <cell r="AD1520">
            <v>4.1667745222190975</v>
          </cell>
          <cell r="AI1520" t="str">
            <v>F</v>
          </cell>
        </row>
        <row r="1521">
          <cell r="A1521">
            <v>1521</v>
          </cell>
          <cell r="B1521">
            <v>2274671</v>
          </cell>
          <cell r="C1521" t="str">
            <v>PHOSPHORIC ACID,2-CHLORO-(2,4-DICHLOROPHENYL)VIN</v>
          </cell>
          <cell r="D1521">
            <v>331.52</v>
          </cell>
          <cell r="E1521">
            <v>1348.9628825916541</v>
          </cell>
          <cell r="F1521">
            <v>380.71501038017766</v>
          </cell>
          <cell r="G1521">
            <v>3.3027E-3</v>
          </cell>
          <cell r="H1521">
            <v>1.2999999996749999E-3</v>
          </cell>
          <cell r="I1521">
            <v>130</v>
          </cell>
          <cell r="P1521">
            <v>1.8549112499999999E-5</v>
          </cell>
          <cell r="Q1521">
            <v>1.3370894686727339E-7</v>
          </cell>
          <cell r="R1521">
            <v>1.4856549651919266E-8</v>
          </cell>
          <cell r="S1521">
            <v>6.6854473433636697E-8</v>
          </cell>
          <cell r="T1521">
            <v>0.80771197644296877</v>
          </cell>
          <cell r="AD1521">
            <v>109.49644014667425</v>
          </cell>
          <cell r="AI1521" t="str">
            <v>F</v>
          </cell>
        </row>
        <row r="1522">
          <cell r="A1522">
            <v>1522</v>
          </cell>
          <cell r="B1522">
            <v>22936863</v>
          </cell>
          <cell r="C1522" t="str">
            <v>CYPRAZINE</v>
          </cell>
          <cell r="D1522">
            <v>227.7</v>
          </cell>
          <cell r="E1522">
            <v>1148.1536214968839</v>
          </cell>
          <cell r="F1522">
            <v>93.799386961848924</v>
          </cell>
          <cell r="G1522">
            <v>1.3129999999999999E-4</v>
          </cell>
          <cell r="H1522">
            <v>3.9999999989999993E-5</v>
          </cell>
          <cell r="I1522">
            <v>69</v>
          </cell>
          <cell r="P1522">
            <v>1.4322412499999999E-5</v>
          </cell>
          <cell r="Q1522">
            <v>1.3370894686727339E-7</v>
          </cell>
          <cell r="R1522">
            <v>1.4856549651919266E-8</v>
          </cell>
          <cell r="S1522">
            <v>6.6854473433636697E-8</v>
          </cell>
          <cell r="T1522">
            <v>0.43107150601366478</v>
          </cell>
          <cell r="AD1522">
            <v>36.812897364253161</v>
          </cell>
          <cell r="AI1522" t="str">
            <v>F</v>
          </cell>
        </row>
        <row r="1523">
          <cell r="A1523">
            <v>1523</v>
          </cell>
          <cell r="B1523">
            <v>23031369</v>
          </cell>
          <cell r="C1523" t="str">
            <v>PRALLETHRIN</v>
          </cell>
          <cell r="D1523">
            <v>300.39999999999998</v>
          </cell>
          <cell r="E1523">
            <v>30902.954325135954</v>
          </cell>
          <cell r="F1523">
            <v>3081.7684166115164</v>
          </cell>
          <cell r="G1523">
            <v>0.13417866663312197</v>
          </cell>
          <cell r="H1523">
            <v>3.5733333324399997E-3</v>
          </cell>
          <cell r="I1523">
            <v>8</v>
          </cell>
          <cell r="P1523">
            <v>1.5221435249999999E-4</v>
          </cell>
          <cell r="Q1523">
            <v>2.1393431498763744E-7</v>
          </cell>
          <cell r="R1523">
            <v>2.3770479443070826E-8</v>
          </cell>
          <cell r="S1523">
            <v>1.0696715749381872E-7</v>
          </cell>
          <cell r="T1523">
            <v>-2.8027741595868911</v>
          </cell>
          <cell r="AD1523">
            <v>86.158871106614299</v>
          </cell>
          <cell r="AI1523" t="str">
            <v>F</v>
          </cell>
        </row>
        <row r="1524">
          <cell r="A1524">
            <v>1524</v>
          </cell>
          <cell r="B1524">
            <v>2338127</v>
          </cell>
          <cell r="C1524" t="str">
            <v>5-NITROBENZOTRIAZOLE</v>
          </cell>
          <cell r="D1524">
            <v>164.12</v>
          </cell>
          <cell r="E1524">
            <v>89.125093813374562</v>
          </cell>
          <cell r="F1524">
            <v>82.186408038890548</v>
          </cell>
          <cell r="G1524">
            <v>2.7656837718467207E-5</v>
          </cell>
          <cell r="H1524">
            <v>9.7199999975699998E-5</v>
          </cell>
          <cell r="I1524">
            <v>576.79999999999995</v>
          </cell>
          <cell r="P1524">
            <v>9.3734999999999985E-8</v>
          </cell>
          <cell r="Q1524">
            <v>2.1393431498763744E-7</v>
          </cell>
          <cell r="R1524">
            <v>2.3770479443070826E-8</v>
          </cell>
          <cell r="S1524">
            <v>1.0696715749381872E-7</v>
          </cell>
          <cell r="T1524">
            <v>1.1653927267698088</v>
          </cell>
          <cell r="AD1524">
            <v>8.0890961940983157</v>
          </cell>
          <cell r="AI1524" t="str">
            <v>F</v>
          </cell>
        </row>
        <row r="1525">
          <cell r="A1525">
            <v>1525</v>
          </cell>
          <cell r="B1525">
            <v>23564069</v>
          </cell>
          <cell r="C1525" t="str">
            <v>Thiophanate</v>
          </cell>
          <cell r="D1525">
            <v>370.44</v>
          </cell>
          <cell r="E1525">
            <v>120.22644346174135</v>
          </cell>
          <cell r="F1525">
            <v>1087.4267195462442</v>
          </cell>
          <cell r="G1525">
            <v>7.6867292585284781E-7</v>
          </cell>
          <cell r="H1525">
            <v>1.61333333293E-7</v>
          </cell>
          <cell r="I1525">
            <v>77.75</v>
          </cell>
          <cell r="P1525">
            <v>6.3441397499999988E-5</v>
          </cell>
          <cell r="Q1525">
            <v>1.3370894686727339E-7</v>
          </cell>
          <cell r="R1525">
            <v>1.4856549651919266E-8</v>
          </cell>
          <cell r="S1525">
            <v>6.6854473433636697E-8</v>
          </cell>
          <cell r="T1525">
            <v>2.3731750762881889</v>
          </cell>
          <cell r="AD1525">
            <v>2.7441004182565729</v>
          </cell>
          <cell r="AI1525" t="str">
            <v>F</v>
          </cell>
        </row>
        <row r="1526">
          <cell r="A1526">
            <v>1526</v>
          </cell>
          <cell r="B1526">
            <v>2370630</v>
          </cell>
          <cell r="C1526" t="str">
            <v>2-Ethoxyethyl methacrylate</v>
          </cell>
          <cell r="D1526">
            <v>158.19999999999999</v>
          </cell>
          <cell r="E1526">
            <v>30.902954325135919</v>
          </cell>
          <cell r="F1526">
            <v>13.55189412351036</v>
          </cell>
          <cell r="G1526">
            <v>4.4051019480588787</v>
          </cell>
          <cell r="H1526">
            <v>103.3333333075</v>
          </cell>
          <cell r="I1526">
            <v>3711</v>
          </cell>
          <cell r="P1526">
            <v>2.0999999999999999E-5</v>
          </cell>
          <cell r="Q1526">
            <v>5.3483578746909358E-7</v>
          </cell>
          <cell r="R1526">
            <v>5.9426198607677063E-8</v>
          </cell>
          <cell r="S1526">
            <v>2.6741789373454679E-7</v>
          </cell>
          <cell r="T1526">
            <v>1.1414497734004587</v>
          </cell>
          <cell r="AD1526">
            <v>2.508996179465401</v>
          </cell>
          <cell r="AI1526" t="str">
            <v>F</v>
          </cell>
        </row>
        <row r="1527">
          <cell r="A1527">
            <v>1527</v>
          </cell>
          <cell r="B1527">
            <v>24096535</v>
          </cell>
          <cell r="C1527" t="str">
            <v>OHRIC</v>
          </cell>
          <cell r="D1527">
            <v>244.08</v>
          </cell>
          <cell r="E1527">
            <v>25.118864315095799</v>
          </cell>
          <cell r="F1527">
            <v>51.309761977800022</v>
          </cell>
          <cell r="G1527">
            <v>1.2188988926842052E-6</v>
          </cell>
          <cell r="H1527">
            <v>8.1199999979699993E-6</v>
          </cell>
          <cell r="I1527">
            <v>1626</v>
          </cell>
          <cell r="P1527">
            <v>7.2309749999999998E-6</v>
          </cell>
          <cell r="Q1527">
            <v>1.3370894686727339E-7</v>
          </cell>
          <cell r="R1527">
            <v>1.4856549651919266E-8</v>
          </cell>
          <cell r="S1527">
            <v>6.6854473433636697E-8</v>
          </cell>
          <cell r="T1527">
            <v>1.6687166373887088</v>
          </cell>
          <cell r="AD1527">
            <v>3.3783138992905801</v>
          </cell>
          <cell r="AI1527" t="str">
            <v>F</v>
          </cell>
        </row>
        <row r="1528">
          <cell r="A1528">
            <v>1528</v>
          </cell>
          <cell r="B1528">
            <v>2432124</v>
          </cell>
          <cell r="C1528" t="str">
            <v>4-METHYL-2,6-DICHLOROPHENOL</v>
          </cell>
          <cell r="D1528">
            <v>177.03</v>
          </cell>
          <cell r="E1528">
            <v>2238.7211385683418</v>
          </cell>
          <cell r="F1528">
            <v>805.19301730830819</v>
          </cell>
          <cell r="G1528">
            <v>8.3473283782994984E-2</v>
          </cell>
          <cell r="H1528">
            <v>3.1733333325399999</v>
          </cell>
          <cell r="I1528">
            <v>6730</v>
          </cell>
          <cell r="P1528">
            <v>1.5075899999999999E-6</v>
          </cell>
          <cell r="Q1528">
            <v>2.1393431498763744E-7</v>
          </cell>
          <cell r="R1528">
            <v>2.3770479443070826E-8</v>
          </cell>
          <cell r="S1528">
            <v>1.0696715749381872E-7</v>
          </cell>
          <cell r="T1528">
            <v>1.5185139398778786</v>
          </cell>
          <cell r="AD1528">
            <v>86.796057729237759</v>
          </cell>
          <cell r="AI1528" t="str">
            <v>F</v>
          </cell>
        </row>
        <row r="1529">
          <cell r="A1529">
            <v>1529</v>
          </cell>
          <cell r="B1529">
            <v>24353615</v>
          </cell>
          <cell r="C1529" t="str">
            <v>BENZOIC ACID, 2-[(AMINOMETHOXYPHOSPHINOTHIOYL)OX</v>
          </cell>
          <cell r="D1529">
            <v>289.29000000000002</v>
          </cell>
          <cell r="E1529">
            <v>501.18723362727269</v>
          </cell>
          <cell r="F1529">
            <v>314.77483141013198</v>
          </cell>
          <cell r="G1529">
            <v>1.5853769084091363E-2</v>
          </cell>
          <cell r="H1529">
            <v>3.8399999990399998E-3</v>
          </cell>
          <cell r="I1529">
            <v>70.069999999999993</v>
          </cell>
          <cell r="P1529">
            <v>1.8039084749999997E-4</v>
          </cell>
          <cell r="Q1529">
            <v>2.1393431498763744E-7</v>
          </cell>
          <cell r="R1529">
            <v>2.3770479443070826E-8</v>
          </cell>
          <cell r="S1529">
            <v>1.0696715749381872E-7</v>
          </cell>
          <cell r="T1529">
            <v>0.66824609982495087</v>
          </cell>
          <cell r="AD1529">
            <v>21.483250873159978</v>
          </cell>
          <cell r="AI1529" t="str">
            <v>F</v>
          </cell>
        </row>
        <row r="1530">
          <cell r="A1530">
            <v>1530</v>
          </cell>
          <cell r="B1530">
            <v>2436933</v>
          </cell>
          <cell r="C1530" t="str">
            <v>6,8-DIMETHYLQUINOLINE</v>
          </cell>
          <cell r="D1530">
            <v>157.22</v>
          </cell>
          <cell r="E1530">
            <v>1737.8008287493772</v>
          </cell>
          <cell r="F1530">
            <v>4056.0191798991405</v>
          </cell>
          <cell r="G1530">
            <v>0.7783168314885891</v>
          </cell>
          <cell r="H1530">
            <v>0.59999999984999997</v>
          </cell>
          <cell r="I1530">
            <v>121.2</v>
          </cell>
          <cell r="P1530">
            <v>2.804592E-5</v>
          </cell>
          <cell r="Q1530">
            <v>2.1393431498763744E-7</v>
          </cell>
          <cell r="R1530">
            <v>2.3770479443070826E-8</v>
          </cell>
          <cell r="S1530">
            <v>1.0696715749381872E-7</v>
          </cell>
          <cell r="T1530">
            <v>0.11394335230683578</v>
          </cell>
          <cell r="AD1530">
            <v>67.530505399507859</v>
          </cell>
          <cell r="AI1530" t="str">
            <v>F</v>
          </cell>
        </row>
        <row r="1531">
          <cell r="A1531">
            <v>1531</v>
          </cell>
          <cell r="B1531">
            <v>2445070</v>
          </cell>
          <cell r="C1531" t="str">
            <v>URBACID</v>
          </cell>
          <cell r="D1531">
            <v>330.37</v>
          </cell>
          <cell r="E1531">
            <v>21.877616239495538</v>
          </cell>
          <cell r="F1531">
            <v>1787.7220630776935</v>
          </cell>
          <cell r="G1531">
            <v>1.0576606918785223E-5</v>
          </cell>
          <cell r="H1531">
            <v>1.8933333328599998E-4</v>
          </cell>
          <cell r="I1531">
            <v>5914</v>
          </cell>
          <cell r="P1531">
            <v>1.0293719999999999E-4</v>
          </cell>
          <cell r="Q1531">
            <v>2.1393431498763744E-7</v>
          </cell>
          <cell r="R1531">
            <v>2.3770479443070826E-8</v>
          </cell>
          <cell r="S1531">
            <v>1.0696715749381872E-7</v>
          </cell>
          <cell r="T1531">
            <v>0.73130666418174872</v>
          </cell>
          <cell r="AD1531">
            <v>2.9020173193802266</v>
          </cell>
          <cell r="AH1531" t="str">
            <v>F</v>
          </cell>
          <cell r="AI1531" t="str">
            <v>F</v>
          </cell>
        </row>
        <row r="1532">
          <cell r="A1532">
            <v>1532</v>
          </cell>
          <cell r="B1532">
            <v>24544045</v>
          </cell>
          <cell r="C1532" t="str">
            <v>Benzenamine, 2,6-bis(1-methylethyl)-</v>
          </cell>
          <cell r="D1532">
            <v>177.29</v>
          </cell>
          <cell r="E1532">
            <v>1513.5612484362093</v>
          </cell>
          <cell r="F1532">
            <v>1675.7143933608272</v>
          </cell>
          <cell r="G1532">
            <v>4.0480134300014274</v>
          </cell>
          <cell r="H1532">
            <v>2.4933333327100002</v>
          </cell>
          <cell r="I1532">
            <v>109.2</v>
          </cell>
          <cell r="P1532">
            <v>1.2032435999999999E-4</v>
          </cell>
          <cell r="Q1532">
            <v>2.1393431498763744E-7</v>
          </cell>
          <cell r="R1532">
            <v>2.3770479443070826E-8</v>
          </cell>
          <cell r="S1532">
            <v>1.0696715749381872E-7</v>
          </cell>
          <cell r="T1532">
            <v>0.93374626158930885</v>
          </cell>
          <cell r="AD1532">
            <v>69.93587292116932</v>
          </cell>
          <cell r="AI1532" t="str">
            <v>F</v>
          </cell>
        </row>
        <row r="1533">
          <cell r="A1533">
            <v>1533</v>
          </cell>
          <cell r="B1533">
            <v>2455245</v>
          </cell>
          <cell r="C1533" t="str">
            <v>TETRAHYDROFURFURYL METHACRYLATE</v>
          </cell>
          <cell r="D1533">
            <v>170.21</v>
          </cell>
          <cell r="E1533">
            <v>63.095734448019364</v>
          </cell>
          <cell r="F1533">
            <v>25.223189341824291</v>
          </cell>
          <cell r="G1533">
            <v>2.0389739578235901</v>
          </cell>
          <cell r="H1533">
            <v>21.4666666613</v>
          </cell>
          <cell r="I1533">
            <v>1792</v>
          </cell>
          <cell r="P1533">
            <v>2.9538862499999997E-5</v>
          </cell>
          <cell r="Q1533">
            <v>5.3483578746909358E-7</v>
          </cell>
          <cell r="R1533">
            <v>5.9426198607677063E-8</v>
          </cell>
          <cell r="S1533">
            <v>2.6741789373454679E-7</v>
          </cell>
          <cell r="T1533">
            <v>1.2392994791268888</v>
          </cell>
          <cell r="AD1533">
            <v>4.0672418726426036</v>
          </cell>
          <cell r="AI1533" t="str">
            <v>F</v>
          </cell>
        </row>
        <row r="1534">
          <cell r="A1534">
            <v>1534</v>
          </cell>
          <cell r="B1534">
            <v>2457478</v>
          </cell>
          <cell r="C1534" t="str">
            <v>3,5-DICHLOROPYRIDINE</v>
          </cell>
          <cell r="D1534">
            <v>147.99</v>
          </cell>
          <cell r="E1534">
            <v>363.07805477010152</v>
          </cell>
          <cell r="F1534">
            <v>184.62903509747841</v>
          </cell>
          <cell r="G1534">
            <v>11.701443868554211</v>
          </cell>
          <cell r="H1534">
            <v>39.866666656699998</v>
          </cell>
          <cell r="I1534">
            <v>504.2</v>
          </cell>
          <cell r="P1534">
            <v>1.3732499999999999E-7</v>
          </cell>
          <cell r="Q1534">
            <v>1.3370894686727339E-7</v>
          </cell>
          <cell r="R1534">
            <v>1.4856549651919266E-8</v>
          </cell>
          <cell r="S1534">
            <v>6.6854473433636697E-8</v>
          </cell>
          <cell r="T1534">
            <v>1.1238516409670787</v>
          </cell>
          <cell r="AD1534">
            <v>29.69613986399165</v>
          </cell>
          <cell r="AI1534" t="str">
            <v>F</v>
          </cell>
        </row>
        <row r="1535">
          <cell r="A1535">
            <v>1535</v>
          </cell>
          <cell r="B1535">
            <v>2459098</v>
          </cell>
          <cell r="C1535" t="str">
            <v>I-NICOTINIC ACID, METHYL ESTER</v>
          </cell>
          <cell r="D1535">
            <v>137.13999999999999</v>
          </cell>
          <cell r="E1535">
            <v>7.4131024130091765</v>
          </cell>
          <cell r="F1535">
            <v>33.052171686998015</v>
          </cell>
          <cell r="G1535">
            <v>0.28339326895380335</v>
          </cell>
          <cell r="H1535">
            <v>32.133333325300001</v>
          </cell>
          <cell r="I1535">
            <v>15550</v>
          </cell>
          <cell r="P1535">
            <v>2.5235249999999997E-7</v>
          </cell>
          <cell r="Q1535">
            <v>5.3483578746909358E-7</v>
          </cell>
          <cell r="R1535">
            <v>5.9426198607677063E-8</v>
          </cell>
          <cell r="S1535">
            <v>2.6741789373454679E-7</v>
          </cell>
          <cell r="T1535">
            <v>2.6499770615895786</v>
          </cell>
          <cell r="AD1535">
            <v>1.1178923907117444</v>
          </cell>
          <cell r="AI1535" t="str">
            <v>F</v>
          </cell>
        </row>
        <row r="1536">
          <cell r="A1536">
            <v>1536</v>
          </cell>
          <cell r="B1536">
            <v>2461156</v>
          </cell>
          <cell r="C1536" t="str">
            <v>Oxirane,   (2-ethylhexyl)oxy methyl -</v>
          </cell>
          <cell r="D1536">
            <v>186.3</v>
          </cell>
          <cell r="E1536">
            <v>933.25430079699197</v>
          </cell>
          <cell r="F1536">
            <v>149.27944095789974</v>
          </cell>
          <cell r="G1536">
            <v>29.027266614637071</v>
          </cell>
          <cell r="H1536">
            <v>23.199999994199999</v>
          </cell>
          <cell r="I1536">
            <v>148.9</v>
          </cell>
          <cell r="P1536">
            <v>2.268354E-5</v>
          </cell>
          <cell r="Q1536">
            <v>5.3483578746909358E-7</v>
          </cell>
          <cell r="R1536">
            <v>5.9426198607677063E-8</v>
          </cell>
          <cell r="S1536">
            <v>2.6741789373454679E-7</v>
          </cell>
          <cell r="T1536">
            <v>0.84509804001424871</v>
          </cell>
          <cell r="AD1536">
            <v>52.323887111242769</v>
          </cell>
          <cell r="AI1536" t="str">
            <v>F</v>
          </cell>
        </row>
        <row r="1537">
          <cell r="A1537">
            <v>1537</v>
          </cell>
          <cell r="B1537">
            <v>24691803</v>
          </cell>
          <cell r="C1537" t="str">
            <v>Fenfuram</v>
          </cell>
          <cell r="D1537">
            <v>201.23</v>
          </cell>
          <cell r="E1537">
            <v>416.86938347033572</v>
          </cell>
          <cell r="F1537">
            <v>301.99517204020168</v>
          </cell>
          <cell r="G1537">
            <v>4.0097000000000006E-5</v>
          </cell>
          <cell r="H1537">
            <v>1.9999999994999997E-5</v>
          </cell>
          <cell r="I1537">
            <v>100</v>
          </cell>
          <cell r="P1537">
            <v>4.3357867499999995E-5</v>
          </cell>
          <cell r="Q1537">
            <v>2.1393431498763744E-7</v>
          </cell>
          <cell r="R1537">
            <v>2.3770479443070826E-8</v>
          </cell>
          <cell r="S1537">
            <v>1.0696715749381872E-7</v>
          </cell>
          <cell r="T1537">
            <v>0.74036268949423878</v>
          </cell>
          <cell r="AD1537">
            <v>13.803842646028851</v>
          </cell>
          <cell r="AI1537" t="str">
            <v>F</v>
          </cell>
        </row>
        <row r="1538">
          <cell r="A1538">
            <v>1538</v>
          </cell>
          <cell r="B1538">
            <v>2475469</v>
          </cell>
          <cell r="C1538" t="str">
            <v>C,I, DISPERSE BLUE 3</v>
          </cell>
          <cell r="D1538">
            <v>296.33</v>
          </cell>
          <cell r="E1538">
            <v>1905.4607179632485</v>
          </cell>
          <cell r="F1538">
            <v>264.24087573219481</v>
          </cell>
          <cell r="G1538">
            <v>1.1797551170759533E-5</v>
          </cell>
          <cell r="H1538">
            <v>1.4133333329799999E-9</v>
          </cell>
          <cell r="I1538">
            <v>3.5499999999999997E-2</v>
          </cell>
          <cell r="P1538">
            <v>3.2784262500000005E-5</v>
          </cell>
          <cell r="Q1538">
            <v>2.1393431498763744E-7</v>
          </cell>
          <cell r="R1538">
            <v>2.3770479443070826E-8</v>
          </cell>
          <cell r="S1538">
            <v>1.0696715749381872E-7</v>
          </cell>
          <cell r="T1538">
            <v>-0.3010299956639812</v>
          </cell>
          <cell r="AD1538">
            <v>11.692301348339221</v>
          </cell>
          <cell r="AI1538" t="str">
            <v>F</v>
          </cell>
        </row>
        <row r="1539">
          <cell r="A1539">
            <v>1539</v>
          </cell>
          <cell r="B1539">
            <v>2495376</v>
          </cell>
          <cell r="C1539" t="str">
            <v>BENZYL METHACRYLATE</v>
          </cell>
          <cell r="D1539">
            <v>176.22</v>
          </cell>
          <cell r="E1539">
            <v>338.84415613920248</v>
          </cell>
          <cell r="F1539">
            <v>342.05819525675008</v>
          </cell>
          <cell r="G1539">
            <v>1.9895806446638948</v>
          </cell>
          <cell r="H1539">
            <v>4.4799999988799994</v>
          </cell>
          <cell r="I1539">
            <v>396.8</v>
          </cell>
          <cell r="P1539">
            <v>1.83491025E-5</v>
          </cell>
          <cell r="Q1539">
            <v>5.3483578746909358E-7</v>
          </cell>
          <cell r="R1539">
            <v>5.9426198607677063E-8</v>
          </cell>
          <cell r="S1539">
            <v>2.6741789373454679E-7</v>
          </cell>
          <cell r="T1539">
            <v>0.36828688490213085</v>
          </cell>
          <cell r="AD1539">
            <v>8.1040105923993409</v>
          </cell>
          <cell r="AI1539" t="str">
            <v>F</v>
          </cell>
        </row>
        <row r="1540">
          <cell r="A1540">
            <v>1540</v>
          </cell>
          <cell r="B1540">
            <v>2497076</v>
          </cell>
          <cell r="C1540" t="str">
            <v>DISULFOTON SULFOXIDE</v>
          </cell>
          <cell r="D1540">
            <v>290.39</v>
          </cell>
          <cell r="E1540">
            <v>53.703179637025293</v>
          </cell>
          <cell r="F1540">
            <v>87.983249944186696</v>
          </cell>
          <cell r="G1540">
            <v>3.5330783324500633E-4</v>
          </cell>
          <cell r="H1540">
            <v>4.8666666654499993E-3</v>
          </cell>
          <cell r="I1540">
            <v>4000</v>
          </cell>
          <cell r="P1540">
            <v>1.4369448749999999E-4</v>
          </cell>
          <cell r="Q1540">
            <v>2.1393431498763744E-7</v>
          </cell>
          <cell r="R1540">
            <v>2.3770479443070826E-8</v>
          </cell>
          <cell r="S1540">
            <v>1.0696715749381872E-7</v>
          </cell>
          <cell r="T1540">
            <v>-1.8239087409443113</v>
          </cell>
          <cell r="AD1540">
            <v>5.716102396416141</v>
          </cell>
          <cell r="AI1540" t="str">
            <v>F</v>
          </cell>
        </row>
        <row r="1541">
          <cell r="A1541">
            <v>1541</v>
          </cell>
          <cell r="B1541">
            <v>2499958</v>
          </cell>
          <cell r="C1541" t="str">
            <v>2-Propenoic acid, hexyl ester</v>
          </cell>
          <cell r="D1541">
            <v>156.22999999999999</v>
          </cell>
          <cell r="E1541">
            <v>1513.5612484362093</v>
          </cell>
          <cell r="F1541">
            <v>117.46270559234955</v>
          </cell>
          <cell r="G1541">
            <v>93.822179746321581</v>
          </cell>
          <cell r="H1541">
            <v>81.733333312900001</v>
          </cell>
          <cell r="I1541">
            <v>136.1</v>
          </cell>
          <cell r="P1541">
            <v>1.244877E-5</v>
          </cell>
          <cell r="Q1541">
            <v>9.2532143160742838E-7</v>
          </cell>
          <cell r="R1541">
            <v>1.0281349240082538E-7</v>
          </cell>
          <cell r="S1541">
            <v>4.6266071580371419E-7</v>
          </cell>
          <cell r="T1541">
            <v>-0.2538643210254331</v>
          </cell>
          <cell r="AD1541">
            <v>31.732186638361455</v>
          </cell>
          <cell r="AI1541" t="str">
            <v>F</v>
          </cell>
        </row>
        <row r="1542">
          <cell r="A1542">
            <v>1542</v>
          </cell>
          <cell r="B1542">
            <v>2508863</v>
          </cell>
          <cell r="C1542" t="str">
            <v>4-AMINOQUINOLINE-1-OXIDE</v>
          </cell>
          <cell r="D1542">
            <v>160.18</v>
          </cell>
          <cell r="E1542">
            <v>1.1220184543019636</v>
          </cell>
          <cell r="F1542">
            <v>4139.0435884583439</v>
          </cell>
          <cell r="G1542">
            <v>2.4282239442680516E-6</v>
          </cell>
          <cell r="H1542">
            <v>9.3866666643199997E-4</v>
          </cell>
          <cell r="I1542">
            <v>61920</v>
          </cell>
          <cell r="P1542">
            <v>1.5000000000000001E-4</v>
          </cell>
          <cell r="Q1542">
            <v>2.1393431498763744E-7</v>
          </cell>
          <cell r="R1542">
            <v>2.3770479443070826E-8</v>
          </cell>
          <cell r="S1542">
            <v>1.0696715749381872E-7</v>
          </cell>
          <cell r="T1542">
            <v>9.6910013008055795E-2</v>
          </cell>
          <cell r="AD1542">
            <v>3.1619999999999999</v>
          </cell>
          <cell r="AE1542" t="str">
            <v>F</v>
          </cell>
          <cell r="AI1542" t="str">
            <v>F</v>
          </cell>
        </row>
        <row r="1543">
          <cell r="A1543">
            <v>1543</v>
          </cell>
          <cell r="B1543">
            <v>25155231</v>
          </cell>
          <cell r="C1543" t="str">
            <v>DIMETHYLPHENOL PHOSPHATE (3:1)</v>
          </cell>
          <cell r="D1543">
            <v>410.45</v>
          </cell>
          <cell r="E1543">
            <v>95499258.602143779</v>
          </cell>
          <cell r="F1543">
            <v>194580.80689095749</v>
          </cell>
          <cell r="G1543">
            <v>3.1667677894704799E-3</v>
          </cell>
          <cell r="H1543">
            <v>6.8666666649499992E-6</v>
          </cell>
          <cell r="I1543">
            <v>0.89</v>
          </cell>
          <cell r="P1543">
            <v>3.5080110000000004E-5</v>
          </cell>
          <cell r="Q1543">
            <v>1.3370894686727339E-7</v>
          </cell>
          <cell r="R1543">
            <v>1.4856549651919266E-8</v>
          </cell>
          <cell r="S1543">
            <v>6.6854473433636697E-8</v>
          </cell>
          <cell r="T1543">
            <v>-0.18941185911248321</v>
          </cell>
          <cell r="AD1543">
            <v>12621.18114570752</v>
          </cell>
          <cell r="AI1543" t="str">
            <v>F</v>
          </cell>
        </row>
        <row r="1544">
          <cell r="A1544">
            <v>1544</v>
          </cell>
          <cell r="B1544">
            <v>25167811</v>
          </cell>
          <cell r="C1544" t="str">
            <v>DICHLOROPHENOL</v>
          </cell>
          <cell r="D1544">
            <v>163</v>
          </cell>
          <cell r="E1544">
            <v>1148.1536214968839</v>
          </cell>
          <cell r="F1544">
            <v>645.65422903465594</v>
          </cell>
          <cell r="G1544">
            <v>0.43328999999999995</v>
          </cell>
          <cell r="H1544">
            <v>11.999999997</v>
          </cell>
          <cell r="I1544">
            <v>4500</v>
          </cell>
          <cell r="P1544">
            <v>7.9499999999999991E-7</v>
          </cell>
          <cell r="Q1544">
            <v>2.1393431498763744E-7</v>
          </cell>
          <cell r="R1544">
            <v>2.3770479443070826E-8</v>
          </cell>
          <cell r="S1544">
            <v>1.0696715749381872E-7</v>
          </cell>
          <cell r="T1544">
            <v>0.28388876195903084</v>
          </cell>
          <cell r="AD1544">
            <v>33.900023557561745</v>
          </cell>
          <cell r="AI1544" t="str">
            <v>F</v>
          </cell>
        </row>
        <row r="1545">
          <cell r="A1545">
            <v>1545</v>
          </cell>
          <cell r="B1545">
            <v>25167822</v>
          </cell>
          <cell r="C1545" t="str">
            <v>TRICHLOROPHENOL</v>
          </cell>
          <cell r="D1545">
            <v>197.45</v>
          </cell>
          <cell r="E1545">
            <v>4897.7881936844633</v>
          </cell>
          <cell r="F1545">
            <v>1071.5193052376069</v>
          </cell>
          <cell r="G1545">
            <v>0.2626</v>
          </cell>
          <cell r="H1545">
            <v>1.0666666664</v>
          </cell>
          <cell r="I1545">
            <v>800</v>
          </cell>
          <cell r="P1545">
            <v>4.5546000000000003E-7</v>
          </cell>
          <cell r="Q1545">
            <v>1.3370894686727339E-7</v>
          </cell>
          <cell r="R1545">
            <v>1.4856549651919266E-8</v>
          </cell>
          <cell r="S1545">
            <v>6.6854473433636697E-8</v>
          </cell>
          <cell r="T1545">
            <v>1.0053205992650087</v>
          </cell>
          <cell r="AD1545">
            <v>88.003511168732331</v>
          </cell>
          <cell r="AE1545" t="str">
            <v>F</v>
          </cell>
          <cell r="AI1545" t="str">
            <v>F</v>
          </cell>
        </row>
        <row r="1546">
          <cell r="A1546">
            <v>1546</v>
          </cell>
          <cell r="B1546">
            <v>25168154</v>
          </cell>
          <cell r="C1546" t="str">
            <v>2,4,5-T, ISOOCTYL ESTER</v>
          </cell>
          <cell r="D1546">
            <v>351.7</v>
          </cell>
          <cell r="E1546">
            <v>23988329.19019492</v>
          </cell>
          <cell r="F1546">
            <v>63944.029452928466</v>
          </cell>
          <cell r="G1546">
            <v>16.287793578461958</v>
          </cell>
          <cell r="H1546">
            <v>1.3999999996499999E-4</v>
          </cell>
          <cell r="I1546">
            <v>3.0230000000000001E-3</v>
          </cell>
          <cell r="P1546">
            <v>8.0933699999999991E-6</v>
          </cell>
          <cell r="Q1546">
            <v>1.3370894686727339E-7</v>
          </cell>
          <cell r="R1546">
            <v>1.4856549651919266E-8</v>
          </cell>
          <cell r="S1546">
            <v>6.6854473433636697E-8</v>
          </cell>
          <cell r="T1546">
            <v>0.98127615318171868</v>
          </cell>
          <cell r="AD1546">
            <v>2709.5676590460566</v>
          </cell>
          <cell r="AI1546" t="str">
            <v>F</v>
          </cell>
        </row>
        <row r="1547">
          <cell r="A1547">
            <v>1547</v>
          </cell>
          <cell r="B1547">
            <v>2528361</v>
          </cell>
          <cell r="C1547" t="str">
            <v>DIBUTYL PHENYL PHOSPHATE</v>
          </cell>
          <cell r="D1547">
            <v>286.31</v>
          </cell>
          <cell r="E1547">
            <v>18620.871366628675</v>
          </cell>
          <cell r="F1547">
            <v>933.03943579109034</v>
          </cell>
          <cell r="G1547">
            <v>5.5273736097292683E-3</v>
          </cell>
          <cell r="H1547">
            <v>1.85333333287E-3</v>
          </cell>
          <cell r="I1547">
            <v>96</v>
          </cell>
          <cell r="P1547">
            <v>4.2130507499999996E-5</v>
          </cell>
          <cell r="Q1547">
            <v>9.2532143160742838E-7</v>
          </cell>
          <cell r="R1547">
            <v>1.0281349240082538E-7</v>
          </cell>
          <cell r="S1547">
            <v>4.6266071580371419E-7</v>
          </cell>
          <cell r="T1547">
            <v>-0.8627518498277762</v>
          </cell>
          <cell r="AD1547">
            <v>111.42945335917305</v>
          </cell>
          <cell r="AI1547" t="str">
            <v>F</v>
          </cell>
        </row>
        <row r="1548">
          <cell r="A1548">
            <v>1548</v>
          </cell>
          <cell r="B1548">
            <v>25306756</v>
          </cell>
          <cell r="C1548" t="str">
            <v>Carbonodithioic acid, O-(2-methylpropyl) ester, sodium salt</v>
          </cell>
          <cell r="D1548">
            <v>172.24</v>
          </cell>
          <cell r="E1548">
            <v>60.255958607435822</v>
          </cell>
          <cell r="F1548">
            <v>11.176350161087855</v>
          </cell>
          <cell r="G1548">
            <v>2.034271818857476</v>
          </cell>
          <cell r="H1548">
            <v>27.199999993199995</v>
          </cell>
          <cell r="I1548">
            <v>2303</v>
          </cell>
          <cell r="P1548">
            <v>3.4974269999999999E-5</v>
          </cell>
          <cell r="Q1548">
            <v>5.3483578746909358E-7</v>
          </cell>
          <cell r="R1548">
            <v>5.9426198607677063E-8</v>
          </cell>
          <cell r="S1548">
            <v>2.6741789373454679E-7</v>
          </cell>
          <cell r="T1548">
            <v>0.92548726805773884</v>
          </cell>
          <cell r="AD1548">
            <v>6.899</v>
          </cell>
          <cell r="AE1548" t="str">
            <v>F</v>
          </cell>
          <cell r="AI1548" t="str">
            <v>F</v>
          </cell>
        </row>
        <row r="1549">
          <cell r="A1549">
            <v>1549</v>
          </cell>
          <cell r="B1549">
            <v>25319908</v>
          </cell>
          <cell r="C1549" t="str">
            <v>MCPA-thioethyl</v>
          </cell>
          <cell r="D1549">
            <v>244.74</v>
          </cell>
          <cell r="E1549">
            <v>11220.184543019639</v>
          </cell>
          <cell r="F1549">
            <v>107.89467222298293</v>
          </cell>
          <cell r="G1549">
            <v>2.2321</v>
          </cell>
          <cell r="H1549">
            <v>2.1066666661399999E-2</v>
          </cell>
          <cell r="I1549">
            <v>2.2999999999999998</v>
          </cell>
          <cell r="P1549">
            <v>1.28267625E-5</v>
          </cell>
          <cell r="Q1549">
            <v>2.1393431498763744E-7</v>
          </cell>
          <cell r="R1549">
            <v>2.3770479443070826E-8</v>
          </cell>
          <cell r="S1549">
            <v>1.0696715749381872E-7</v>
          </cell>
          <cell r="T1549">
            <v>0.4393326938302618</v>
          </cell>
          <cell r="AD1549">
            <v>391.83208939411134</v>
          </cell>
          <cell r="AI1549" t="str">
            <v>F</v>
          </cell>
        </row>
        <row r="1550">
          <cell r="A1550">
            <v>1550</v>
          </cell>
          <cell r="B1550">
            <v>25321226</v>
          </cell>
          <cell r="C1550" t="str">
            <v>DICHLOROBENZENE</v>
          </cell>
          <cell r="D1550">
            <v>147</v>
          </cell>
          <cell r="E1550">
            <v>2691.5348039269184</v>
          </cell>
          <cell r="F1550">
            <v>363.07805477010152</v>
          </cell>
          <cell r="G1550">
            <v>193.92</v>
          </cell>
          <cell r="H1550">
            <v>195.99999995099998</v>
          </cell>
          <cell r="I1550">
            <v>80</v>
          </cell>
          <cell r="P1550">
            <v>3.15E-7</v>
          </cell>
          <cell r="Q1550">
            <v>2.1393431498763744E-7</v>
          </cell>
          <cell r="R1550">
            <v>2.3770479443070826E-8</v>
          </cell>
          <cell r="S1550">
            <v>1.0696715749381872E-7</v>
          </cell>
          <cell r="T1550">
            <v>0.69897000433601875</v>
          </cell>
          <cell r="AD1550">
            <v>270.02252868882414</v>
          </cell>
          <cell r="AI1550" t="str">
            <v>F</v>
          </cell>
        </row>
        <row r="1551">
          <cell r="A1551">
            <v>1551</v>
          </cell>
          <cell r="B1551">
            <v>25322207</v>
          </cell>
          <cell r="C1551" t="str">
            <v>TETRACHLOROETHANES</v>
          </cell>
          <cell r="D1551">
            <v>167.85</v>
          </cell>
          <cell r="E1551">
            <v>245.4708915685033</v>
          </cell>
          <cell r="F1551">
            <v>79.432823472428197</v>
          </cell>
          <cell r="G1551">
            <v>37.067</v>
          </cell>
          <cell r="H1551">
            <v>1773.3333328900001</v>
          </cell>
          <cell r="I1551">
            <v>2830</v>
          </cell>
          <cell r="P1551">
            <v>1.875E-7</v>
          </cell>
          <cell r="Q1551">
            <v>1.3370894686727339E-7</v>
          </cell>
          <cell r="R1551">
            <v>1.4856549651919266E-8</v>
          </cell>
          <cell r="S1551">
            <v>6.6854473433636697E-8</v>
          </cell>
          <cell r="T1551">
            <v>1.3921751121783288</v>
          </cell>
          <cell r="AD1551">
            <v>12.99870237388604</v>
          </cell>
          <cell r="AI1551" t="str">
            <v>F</v>
          </cell>
        </row>
        <row r="1552">
          <cell r="A1552">
            <v>1552</v>
          </cell>
          <cell r="B1552">
            <v>25323891</v>
          </cell>
          <cell r="C1552" t="str">
            <v>TRICHLOROETHANE</v>
          </cell>
          <cell r="D1552">
            <v>133.41</v>
          </cell>
          <cell r="E1552">
            <v>77.624711662869217</v>
          </cell>
          <cell r="F1552">
            <v>77.624711662869217</v>
          </cell>
          <cell r="G1552">
            <v>83.224000000000004</v>
          </cell>
          <cell r="H1552">
            <v>3066.6666658999998</v>
          </cell>
          <cell r="I1552">
            <v>1100</v>
          </cell>
          <cell r="P1552">
            <v>1.4700000000000001E-7</v>
          </cell>
          <cell r="Q1552">
            <v>2.1393431498763744E-7</v>
          </cell>
          <cell r="R1552">
            <v>2.3770479443070826E-8</v>
          </cell>
          <cell r="S1552">
            <v>1.0696715749381872E-7</v>
          </cell>
          <cell r="T1552">
            <v>0.89575760597080878</v>
          </cell>
          <cell r="AD1552">
            <v>5.000345349769785</v>
          </cell>
          <cell r="AI1552" t="str">
            <v>F</v>
          </cell>
        </row>
        <row r="1553">
          <cell r="A1553">
            <v>1553</v>
          </cell>
          <cell r="B1553">
            <v>25366238</v>
          </cell>
          <cell r="C1553" t="str">
            <v>THIAZAFLURON</v>
          </cell>
          <cell r="D1553">
            <v>240.2</v>
          </cell>
          <cell r="E1553">
            <v>70.794578438413865</v>
          </cell>
          <cell r="F1553">
            <v>42.354542988140082</v>
          </cell>
          <cell r="G1553">
            <v>7.6253968234904772E-5</v>
          </cell>
          <cell r="H1553">
            <v>6.6666666650000005E-4</v>
          </cell>
          <cell r="I1553">
            <v>2100</v>
          </cell>
          <cell r="P1553">
            <v>1.3614E-6</v>
          </cell>
          <cell r="Q1553">
            <v>1.3370894686727339E-7</v>
          </cell>
          <cell r="R1553">
            <v>1.4856549651919266E-8</v>
          </cell>
          <cell r="S1553">
            <v>6.6854473433636697E-8</v>
          </cell>
          <cell r="T1553">
            <v>1.5681620660920887</v>
          </cell>
          <cell r="AD1553">
            <v>3.2688876924727182</v>
          </cell>
          <cell r="AI1553" t="str">
            <v>F</v>
          </cell>
        </row>
        <row r="1554">
          <cell r="A1554">
            <v>1554</v>
          </cell>
          <cell r="B1554">
            <v>2539266</v>
          </cell>
          <cell r="C1554" t="str">
            <v>3,4,5-TRICL-2,6-MEO PHENOL</v>
          </cell>
          <cell r="D1554">
            <v>257.5</v>
          </cell>
          <cell r="E1554">
            <v>5495.4087385762541</v>
          </cell>
          <cell r="F1554">
            <v>791.04283281908454</v>
          </cell>
          <cell r="G1554">
            <v>5.6431515137407275E-2</v>
          </cell>
          <cell r="H1554">
            <v>3.01333333258E-3</v>
          </cell>
          <cell r="I1554">
            <v>13.75</v>
          </cell>
          <cell r="P1554">
            <v>8.6925299999999989E-6</v>
          </cell>
          <cell r="Q1554">
            <v>1.3370894686727339E-7</v>
          </cell>
          <cell r="R1554">
            <v>1.4856549651919266E-8</v>
          </cell>
          <cell r="S1554">
            <v>6.6854473433636697E-8</v>
          </cell>
          <cell r="T1554">
            <v>0.23044892137827383</v>
          </cell>
          <cell r="AD1554">
            <v>136.30000000000001</v>
          </cell>
          <cell r="AE1554" t="str">
            <v>F</v>
          </cell>
          <cell r="AI1554" t="str">
            <v>F</v>
          </cell>
        </row>
        <row r="1555">
          <cell r="A1555">
            <v>1555</v>
          </cell>
          <cell r="B1555">
            <v>25550587</v>
          </cell>
          <cell r="C1555" t="str">
            <v>DINITROPHENOL</v>
          </cell>
          <cell r="D1555">
            <v>184.11</v>
          </cell>
          <cell r="E1555">
            <v>23.442288153199236</v>
          </cell>
          <cell r="F1555">
            <v>470.21881209184312</v>
          </cell>
          <cell r="G1555">
            <v>0.19331549995167113</v>
          </cell>
          <cell r="H1555">
            <v>5.8799999985299995E-3</v>
          </cell>
          <cell r="I1555">
            <v>5.6</v>
          </cell>
          <cell r="P1555">
            <v>4.9542749999999997E-7</v>
          </cell>
          <cell r="Q1555">
            <v>2.1393431498763744E-7</v>
          </cell>
          <cell r="R1555">
            <v>2.3770479443070826E-8</v>
          </cell>
          <cell r="S1555">
            <v>1.0696715749381872E-7</v>
          </cell>
          <cell r="T1555">
            <v>-0.17392519729917419</v>
          </cell>
          <cell r="AD1555">
            <v>3.7229999999999999</v>
          </cell>
          <cell r="AE1555" t="str">
            <v>F</v>
          </cell>
          <cell r="AI1555" t="str">
            <v>F</v>
          </cell>
        </row>
        <row r="1556">
          <cell r="A1556">
            <v>1556</v>
          </cell>
          <cell r="B1556">
            <v>25551137</v>
          </cell>
          <cell r="C1556" t="str">
            <v>TRIMETHYLBENZENES</v>
          </cell>
          <cell r="D1556">
            <v>120.2</v>
          </cell>
          <cell r="E1556">
            <v>2630.2679918953822</v>
          </cell>
          <cell r="F1556">
            <v>660.69344800759643</v>
          </cell>
          <cell r="G1556">
            <v>885.77</v>
          </cell>
          <cell r="H1556">
            <v>279.99999993</v>
          </cell>
          <cell r="I1556">
            <v>48.2</v>
          </cell>
          <cell r="P1556">
            <v>4.3125000000000005E-5</v>
          </cell>
          <cell r="Q1556">
            <v>2.1393431498763744E-7</v>
          </cell>
          <cell r="R1556">
            <v>2.3770479443070826E-8</v>
          </cell>
          <cell r="S1556">
            <v>1.0696715749381872E-7</v>
          </cell>
          <cell r="T1556">
            <v>0.47419661328382684</v>
          </cell>
          <cell r="AD1556">
            <v>186.38029723462009</v>
          </cell>
          <cell r="AI1556" t="str">
            <v>F</v>
          </cell>
        </row>
        <row r="1557">
          <cell r="A1557">
            <v>1557</v>
          </cell>
          <cell r="B1557">
            <v>25586430</v>
          </cell>
          <cell r="C1557" t="str">
            <v>CHLORONAPHTHALENE</v>
          </cell>
          <cell r="D1557">
            <v>162.62</v>
          </cell>
          <cell r="E1557">
            <v>10000</v>
          </cell>
          <cell r="F1557">
            <v>2528.1334798341145</v>
          </cell>
          <cell r="G1557">
            <v>35.854999999999997</v>
          </cell>
          <cell r="H1557">
            <v>3.8666666656999999</v>
          </cell>
          <cell r="I1557">
            <v>17.399999999999999</v>
          </cell>
          <cell r="P1557">
            <v>1.1396069999999999E-5</v>
          </cell>
          <cell r="Q1557">
            <v>2.1393431498763744E-7</v>
          </cell>
          <cell r="R1557">
            <v>2.3770479443070826E-8</v>
          </cell>
          <cell r="S1557">
            <v>1.0696715749381872E-7</v>
          </cell>
          <cell r="T1557">
            <v>-0.15937938131220719</v>
          </cell>
          <cell r="AD1557">
            <v>755.61400709309339</v>
          </cell>
          <cell r="AI1557" t="str">
            <v>F</v>
          </cell>
        </row>
        <row r="1558">
          <cell r="A1558">
            <v>1558</v>
          </cell>
          <cell r="B1558">
            <v>25637994</v>
          </cell>
          <cell r="C1558" t="str">
            <v>Cyclododecane, hexabromo-</v>
          </cell>
          <cell r="D1558">
            <v>641.70000000000005</v>
          </cell>
          <cell r="E1558">
            <v>54954087.38576249</v>
          </cell>
          <cell r="F1558">
            <v>91096.145226591543</v>
          </cell>
          <cell r="G1558">
            <v>68.808425066570038</v>
          </cell>
          <cell r="H1558">
            <v>2.23999999944E-6</v>
          </cell>
          <cell r="I1558">
            <v>2.0890000000000002E-5</v>
          </cell>
          <cell r="P1558">
            <v>4.5874874999999997E-6</v>
          </cell>
          <cell r="Q1558">
            <v>1.3370894686727339E-7</v>
          </cell>
          <cell r="R1558">
            <v>1.4856549651919266E-8</v>
          </cell>
          <cell r="S1558">
            <v>6.6854473433636697E-8</v>
          </cell>
          <cell r="T1558">
            <v>-1.7736620002549313</v>
          </cell>
          <cell r="AD1558">
            <v>3554675.8199906987</v>
          </cell>
          <cell r="AI1558" t="str">
            <v>F</v>
          </cell>
        </row>
        <row r="1559">
          <cell r="A1559">
            <v>1559</v>
          </cell>
          <cell r="B1559">
            <v>2570265</v>
          </cell>
          <cell r="C1559" t="str">
            <v>PENTADECYLAMINE</v>
          </cell>
          <cell r="D1559">
            <v>227.44</v>
          </cell>
          <cell r="E1559">
            <v>1737800.8287493798</v>
          </cell>
          <cell r="F1559">
            <v>32561.169870485272</v>
          </cell>
          <cell r="G1559">
            <v>20.297274127905581</v>
          </cell>
          <cell r="H1559">
            <v>0.134666666633</v>
          </cell>
          <cell r="I1559">
            <v>1.5089999999999999</v>
          </cell>
          <cell r="P1559">
            <v>3.7467525000000002E-5</v>
          </cell>
          <cell r="Q1559">
            <v>5.3483578746909358E-7</v>
          </cell>
          <cell r="R1559">
            <v>5.9426198607677063E-8</v>
          </cell>
          <cell r="S1559">
            <v>2.6741789373454679E-7</v>
          </cell>
          <cell r="T1559">
            <v>-2.6474960203333313</v>
          </cell>
          <cell r="AD1559">
            <v>255.7</v>
          </cell>
          <cell r="AE1559" t="str">
            <v>F</v>
          </cell>
          <cell r="AI1559" t="str">
            <v>F</v>
          </cell>
        </row>
        <row r="1560">
          <cell r="A1560">
            <v>1560</v>
          </cell>
          <cell r="B1560">
            <v>26248248</v>
          </cell>
          <cell r="C1560" t="str">
            <v>TRIDECYLBENZENESULFONIC ACID, SODIUM SALT</v>
          </cell>
          <cell r="D1560">
            <v>362.51</v>
          </cell>
          <cell r="E1560">
            <v>3090.295432513592</v>
          </cell>
          <cell r="F1560">
            <v>22563.163996281499</v>
          </cell>
          <cell r="G1560">
            <v>8.5088138221385344E-12</v>
          </cell>
          <cell r="H1560">
            <v>1.2813333330129999E-13</v>
          </cell>
          <cell r="I1560">
            <v>5.4589999999999996</v>
          </cell>
          <cell r="P1560">
            <v>1.3223452500000001E-5</v>
          </cell>
          <cell r="Q1560">
            <v>5.3483578746909358E-7</v>
          </cell>
          <cell r="R1560">
            <v>5.9426198607677063E-8</v>
          </cell>
          <cell r="S1560">
            <v>2.6741789373454679E-7</v>
          </cell>
          <cell r="T1560">
            <v>0.20951501454263083</v>
          </cell>
          <cell r="AD1560">
            <v>70.790000000000006</v>
          </cell>
          <cell r="AE1560" t="str">
            <v>F</v>
          </cell>
          <cell r="AI1560" t="str">
            <v>F</v>
          </cell>
        </row>
        <row r="1561">
          <cell r="A1561">
            <v>1561</v>
          </cell>
          <cell r="B1561">
            <v>2631370</v>
          </cell>
          <cell r="C1561" t="str">
            <v>3-I-PR-5-MEPHENYL-N-ME CARBAMATE</v>
          </cell>
          <cell r="D1561">
            <v>207.27</v>
          </cell>
          <cell r="E1561">
            <v>1258.925411794168</v>
          </cell>
          <cell r="F1561">
            <v>301.99517204020168</v>
          </cell>
          <cell r="G1561">
            <v>8.9788999999999997E-3</v>
          </cell>
          <cell r="H1561">
            <v>3.9999999989999997E-3</v>
          </cell>
          <cell r="I1561">
            <v>92</v>
          </cell>
          <cell r="P1561">
            <v>1.3939087500000001E-5</v>
          </cell>
          <cell r="Q1561">
            <v>2.1393431498763744E-7</v>
          </cell>
          <cell r="R1561">
            <v>2.3770479443070826E-8</v>
          </cell>
          <cell r="S1561">
            <v>1.0696715749381872E-7</v>
          </cell>
          <cell r="T1561">
            <v>1.1461280356782289</v>
          </cell>
          <cell r="AD1561">
            <v>32.606185877894006</v>
          </cell>
          <cell r="AI1561" t="str">
            <v>F</v>
          </cell>
        </row>
        <row r="1562">
          <cell r="A1562">
            <v>1562</v>
          </cell>
          <cell r="B1562">
            <v>2655198</v>
          </cell>
          <cell r="C1562" t="str">
            <v>3,5-BIS(TERT-BUTYL)PHENOL METHYLCARBAMATE</v>
          </cell>
          <cell r="D1562">
            <v>263.38</v>
          </cell>
          <cell r="E1562">
            <v>97723.722095581266</v>
          </cell>
          <cell r="F1562">
            <v>1547.7471037349208</v>
          </cell>
          <cell r="G1562">
            <v>4.6156999999999995E-3</v>
          </cell>
          <cell r="H1562">
            <v>2.6399999993399997E-4</v>
          </cell>
          <cell r="I1562">
            <v>15</v>
          </cell>
          <cell r="P1562">
            <v>1.0863269999999999E-5</v>
          </cell>
          <cell r="Q1562">
            <v>1.3370894686727339E-7</v>
          </cell>
          <cell r="R1562">
            <v>1.4856549651919266E-8</v>
          </cell>
          <cell r="S1562">
            <v>6.6854473433636697E-8</v>
          </cell>
          <cell r="T1562">
            <v>-0.52665108137712824</v>
          </cell>
          <cell r="AD1562">
            <v>432.6134324915958</v>
          </cell>
          <cell r="AI1562" t="str">
            <v>F</v>
          </cell>
        </row>
        <row r="1563">
          <cell r="A1563">
            <v>1563</v>
          </cell>
          <cell r="B1563">
            <v>26787780</v>
          </cell>
          <cell r="C1563" t="str">
            <v>AMOXICILLIN</v>
          </cell>
          <cell r="D1563">
            <v>365.41</v>
          </cell>
          <cell r="E1563">
            <v>7.4131024130091765</v>
          </cell>
          <cell r="F1563">
            <v>108.39269140212046</v>
          </cell>
          <cell r="G1563">
            <v>5.7125763319051891E-16</v>
          </cell>
          <cell r="H1563">
            <v>6.2533333317699999E-15</v>
          </cell>
          <cell r="I1563">
            <v>4000</v>
          </cell>
          <cell r="P1563">
            <v>1.0420583999999999E-4</v>
          </cell>
          <cell r="Q1563">
            <v>2.1393431498763744E-7</v>
          </cell>
          <cell r="R1563">
            <v>2.3770479443070826E-8</v>
          </cell>
          <cell r="S1563">
            <v>1.0696715749381872E-7</v>
          </cell>
          <cell r="T1563">
            <v>-2.7328282715969814</v>
          </cell>
          <cell r="AD1563">
            <v>3.1619999999999999</v>
          </cell>
          <cell r="AE1563" t="str">
            <v>F</v>
          </cell>
          <cell r="AI1563" t="str">
            <v>F</v>
          </cell>
        </row>
        <row r="1564">
          <cell r="A1564">
            <v>1564</v>
          </cell>
          <cell r="B1564">
            <v>26952216</v>
          </cell>
          <cell r="C1564" t="str">
            <v>ISOOCTYL ALCOHOL</v>
          </cell>
          <cell r="D1564">
            <v>130.22999999999999</v>
          </cell>
          <cell r="E1564">
            <v>537.03179637025301</v>
          </cell>
          <cell r="F1564">
            <v>32.203271981675435</v>
          </cell>
          <cell r="G1564">
            <v>9.3020999999999994</v>
          </cell>
          <cell r="H1564">
            <v>45.866666655199992</v>
          </cell>
          <cell r="I1564">
            <v>640</v>
          </cell>
          <cell r="P1564">
            <v>9.4003649999999999E-6</v>
          </cell>
          <cell r="Q1564">
            <v>5.3483578746909358E-7</v>
          </cell>
          <cell r="R1564">
            <v>5.9426198607677063E-8</v>
          </cell>
          <cell r="S1564">
            <v>2.6741789373454679E-7</v>
          </cell>
          <cell r="T1564">
            <v>1.3416640031936387</v>
          </cell>
          <cell r="AD1564">
            <v>33.775361033186918</v>
          </cell>
          <cell r="AI1564" t="str">
            <v>F</v>
          </cell>
        </row>
        <row r="1565">
          <cell r="A1565">
            <v>1565</v>
          </cell>
          <cell r="B1565">
            <v>26972010</v>
          </cell>
          <cell r="C1565" t="str">
            <v>3-Pyridinecarboxamide, N-[(phenylamino)carbonyl]</v>
          </cell>
          <cell r="D1565">
            <v>241.25</v>
          </cell>
          <cell r="E1565">
            <v>22.908676527677738</v>
          </cell>
          <cell r="F1565">
            <v>53.002944883579602</v>
          </cell>
          <cell r="G1565">
            <v>1.6018999995995253E-7</v>
          </cell>
          <cell r="H1565">
            <v>6.6399999983400006E-8</v>
          </cell>
          <cell r="I1565">
            <v>100</v>
          </cell>
          <cell r="P1565">
            <v>3.2996430000000004E-5</v>
          </cell>
          <cell r="Q1565">
            <v>2.1393431498763744E-7</v>
          </cell>
          <cell r="R1565">
            <v>2.3770479443070826E-8</v>
          </cell>
          <cell r="S1565">
            <v>1.0696715749381872E-7</v>
          </cell>
          <cell r="T1565">
            <v>-1.5850266520291814</v>
          </cell>
          <cell r="AD1565">
            <v>3.67</v>
          </cell>
          <cell r="AE1565" t="str">
            <v>F</v>
          </cell>
          <cell r="AI1565" t="str">
            <v>F</v>
          </cell>
        </row>
        <row r="1566">
          <cell r="A1566">
            <v>1566</v>
          </cell>
          <cell r="B1566">
            <v>2703131</v>
          </cell>
          <cell r="C1566" t="str">
            <v>O-ETHYL O-(P-(METHYLTHIO)PHENYL) METHYL PHOSPHO*</v>
          </cell>
          <cell r="D1566">
            <v>262.32</v>
          </cell>
          <cell r="E1566">
            <v>10964.781961431856</v>
          </cell>
          <cell r="F1566">
            <v>1336.2877894850142</v>
          </cell>
          <cell r="G1566">
            <v>1.316537013472622</v>
          </cell>
          <cell r="H1566">
            <v>3.5999999990999995E-2</v>
          </cell>
          <cell r="I1566">
            <v>7.173</v>
          </cell>
          <cell r="P1566">
            <v>6.2058337500000001E-5</v>
          </cell>
          <cell r="Q1566">
            <v>2.1393431498763744E-7</v>
          </cell>
          <cell r="R1566">
            <v>2.3770479443070826E-8</v>
          </cell>
          <cell r="S1566">
            <v>1.0696715749381872E-7</v>
          </cell>
          <cell r="T1566">
            <v>-2.7569619513137011</v>
          </cell>
          <cell r="AD1566">
            <v>568.98392915286729</v>
          </cell>
          <cell r="AI1566" t="str">
            <v>F</v>
          </cell>
        </row>
        <row r="1567">
          <cell r="A1567">
            <v>1567</v>
          </cell>
          <cell r="B1567">
            <v>2703379</v>
          </cell>
          <cell r="C1567" t="str">
            <v>Phosphorodithioic acid, S-[2-(ethylsulfinyl)ethy</v>
          </cell>
          <cell r="D1567">
            <v>262.33999999999997</v>
          </cell>
          <cell r="E1567">
            <v>5.3703179637025285</v>
          </cell>
          <cell r="F1567">
            <v>26.491100485162757</v>
          </cell>
          <cell r="G1567">
            <v>1.431939166308682E-4</v>
          </cell>
          <cell r="H1567">
            <v>1.7466666662300002E-2</v>
          </cell>
          <cell r="I1567">
            <v>32000</v>
          </cell>
          <cell r="P1567">
            <v>1.1890505999999999E-4</v>
          </cell>
          <cell r="Q1567">
            <v>5.3483578746909358E-7</v>
          </cell>
          <cell r="R1567">
            <v>5.9426198607677063E-8</v>
          </cell>
          <cell r="S1567">
            <v>2.6741789373454679E-7</v>
          </cell>
          <cell r="T1567">
            <v>5.307844348341878E-2</v>
          </cell>
          <cell r="AD1567">
            <v>3.1619999999999999</v>
          </cell>
          <cell r="AE1567" t="str">
            <v>F</v>
          </cell>
          <cell r="AI1567" t="str">
            <v>F</v>
          </cell>
        </row>
        <row r="1568">
          <cell r="A1568">
            <v>1568</v>
          </cell>
          <cell r="B1568">
            <v>271443</v>
          </cell>
          <cell r="C1568" t="str">
            <v>INDAZOLE</v>
          </cell>
          <cell r="D1568">
            <v>118.14</v>
          </cell>
          <cell r="E1568">
            <v>58.884365535558949</v>
          </cell>
          <cell r="F1568">
            <v>214.63473177239842</v>
          </cell>
          <cell r="G1568">
            <v>1.0698392249141382E-2</v>
          </cell>
          <cell r="H1568">
            <v>7.4799999981299992E-2</v>
          </cell>
          <cell r="I1568">
            <v>826</v>
          </cell>
          <cell r="P1568">
            <v>2.6999999999999999E-5</v>
          </cell>
          <cell r="Q1568">
            <v>5.3483578746909358E-7</v>
          </cell>
          <cell r="R1568">
            <v>5.9426198607677063E-8</v>
          </cell>
          <cell r="S1568">
            <v>2.6741789373454679E-7</v>
          </cell>
          <cell r="T1568">
            <v>1.6157396886191489</v>
          </cell>
          <cell r="AD1568">
            <v>6.4253975003730162</v>
          </cell>
          <cell r="AI1568" t="str">
            <v>F</v>
          </cell>
        </row>
        <row r="1569">
          <cell r="A1569">
            <v>1569</v>
          </cell>
          <cell r="B1569">
            <v>2720732</v>
          </cell>
          <cell r="C1569" t="str">
            <v>Carbonodithioic acid, O-pentyl ester, potassium salt</v>
          </cell>
          <cell r="D1569">
            <v>202.37</v>
          </cell>
          <cell r="E1569">
            <v>0.17378008287493749</v>
          </cell>
          <cell r="F1569">
            <v>24.21586573460624</v>
          </cell>
          <cell r="G1569">
            <v>4.7865641013674616E-11</v>
          </cell>
          <cell r="H1569">
            <v>4.5199999988699999E-8</v>
          </cell>
          <cell r="I1569">
            <v>191100</v>
          </cell>
          <cell r="P1569">
            <v>1.0318365E-5</v>
          </cell>
          <cell r="Q1569">
            <v>5.3483578746909358E-7</v>
          </cell>
          <cell r="R1569">
            <v>5.9426198607677063E-8</v>
          </cell>
          <cell r="S1569">
            <v>2.6741789373454679E-7</v>
          </cell>
          <cell r="T1569">
            <v>0.56516688424750283</v>
          </cell>
          <cell r="AD1569">
            <v>16.27</v>
          </cell>
          <cell r="AE1569" t="str">
            <v>F</v>
          </cell>
          <cell r="AI1569" t="str">
            <v>F</v>
          </cell>
        </row>
        <row r="1570">
          <cell r="A1570">
            <v>1570</v>
          </cell>
          <cell r="B1570">
            <v>27304138</v>
          </cell>
          <cell r="C1570" t="str">
            <v>OXYCHLORDANE</v>
          </cell>
          <cell r="D1570">
            <v>423.77</v>
          </cell>
          <cell r="E1570">
            <v>301995.17204020242</v>
          </cell>
          <cell r="F1570">
            <v>15491.732881798227</v>
          </cell>
          <cell r="G1570">
            <v>8.7534051396556194</v>
          </cell>
          <cell r="H1570">
            <v>9.3199999976699996E-4</v>
          </cell>
          <cell r="I1570">
            <v>4.512E-2</v>
          </cell>
          <cell r="P1570">
            <v>3.6105975E-6</v>
          </cell>
          <cell r="Q1570">
            <v>4.45696489557578E-8</v>
          </cell>
          <cell r="R1570">
            <v>4.9521832173064224E-9</v>
          </cell>
          <cell r="S1570">
            <v>2.22848244778789E-8</v>
          </cell>
          <cell r="T1570">
            <v>-1.4635187968483812</v>
          </cell>
          <cell r="AD1570">
            <v>81152.14434347245</v>
          </cell>
          <cell r="AI1570" t="str">
            <v>F</v>
          </cell>
        </row>
        <row r="1571">
          <cell r="A1571">
            <v>1571</v>
          </cell>
          <cell r="B1571">
            <v>2741062</v>
          </cell>
          <cell r="C1571" t="str">
            <v>1-PHENYL-3-ETHYL THIOUREA</v>
          </cell>
          <cell r="D1571">
            <v>180.27</v>
          </cell>
          <cell r="E1571">
            <v>26.302679918953825</v>
          </cell>
          <cell r="F1571">
            <v>214.48651854918018</v>
          </cell>
          <cell r="G1571">
            <v>4.1661464827635409E-4</v>
          </cell>
          <cell r="H1571">
            <v>7.9199999980199998E-2</v>
          </cell>
          <cell r="I1571">
            <v>34270</v>
          </cell>
          <cell r="P1571">
            <v>8.5883572499999993E-5</v>
          </cell>
          <cell r="Q1571">
            <v>5.3483578746909358E-7</v>
          </cell>
          <cell r="R1571">
            <v>5.9426198607677063E-8</v>
          </cell>
          <cell r="S1571">
            <v>2.6741789373454679E-7</v>
          </cell>
          <cell r="T1571">
            <v>1.6031443726201788</v>
          </cell>
          <cell r="AD1571">
            <v>2.1592354411108725</v>
          </cell>
          <cell r="AI1571" t="str">
            <v>F</v>
          </cell>
        </row>
        <row r="1572">
          <cell r="A1572">
            <v>1572</v>
          </cell>
          <cell r="B1572">
            <v>27458931</v>
          </cell>
          <cell r="C1572" t="str">
            <v>Isooctadecanol</v>
          </cell>
          <cell r="D1572">
            <v>270.5</v>
          </cell>
          <cell r="E1572">
            <v>43651583.224016666</v>
          </cell>
          <cell r="F1572">
            <v>13013.67630107466</v>
          </cell>
          <cell r="G1572">
            <v>4.0097039149479086</v>
          </cell>
          <cell r="H1572">
            <v>2.5866666660200001E-4</v>
          </cell>
          <cell r="I1572">
            <v>1.745E-2</v>
          </cell>
          <cell r="P1572">
            <v>1.99982325E-5</v>
          </cell>
          <cell r="Q1572">
            <v>5.3483578746909358E-7</v>
          </cell>
          <cell r="R1572">
            <v>5.9426198607677063E-8</v>
          </cell>
          <cell r="S1572">
            <v>2.6741789373454679E-7</v>
          </cell>
          <cell r="T1572">
            <v>-1.9030899869919413</v>
          </cell>
          <cell r="AD1572">
            <v>5561.6031959759339</v>
          </cell>
          <cell r="AI1572" t="str">
            <v>F</v>
          </cell>
        </row>
        <row r="1573">
          <cell r="A1573">
            <v>1573</v>
          </cell>
          <cell r="B1573">
            <v>27541884</v>
          </cell>
          <cell r="C1573" t="str">
            <v>Quinonamid</v>
          </cell>
          <cell r="D1573">
            <v>318.55</v>
          </cell>
          <cell r="E1573">
            <v>323.59365692962825</v>
          </cell>
          <cell r="F1573">
            <v>1135.7951242270722</v>
          </cell>
          <cell r="G1573">
            <v>1.01935999974516E-5</v>
          </cell>
          <cell r="H1573">
            <v>9.5999999975999996E-8</v>
          </cell>
          <cell r="I1573">
            <v>3</v>
          </cell>
          <cell r="P1573">
            <v>6.1178699999999999E-6</v>
          </cell>
          <cell r="Q1573">
            <v>1.3370894686727339E-7</v>
          </cell>
          <cell r="R1573">
            <v>1.4856549651919266E-8</v>
          </cell>
          <cell r="S1573">
            <v>6.6854473433636697E-8</v>
          </cell>
          <cell r="T1573">
            <v>-0.27257756999574501</v>
          </cell>
          <cell r="AD1573">
            <v>26.79785297152506</v>
          </cell>
          <cell r="AI1573" t="str">
            <v>F</v>
          </cell>
        </row>
        <row r="1574">
          <cell r="A1574">
            <v>1574</v>
          </cell>
          <cell r="B1574">
            <v>279232</v>
          </cell>
          <cell r="C1574" t="str">
            <v>BICYCLO(2,2,1,)HEPTANE</v>
          </cell>
          <cell r="D1574">
            <v>96.17</v>
          </cell>
          <cell r="E1574">
            <v>6025.595860743585</v>
          </cell>
          <cell r="F1574">
            <v>250.03453616964327</v>
          </cell>
          <cell r="G1574">
            <v>5141.5158563197983</v>
          </cell>
          <cell r="H1574">
            <v>1101.3333330579999</v>
          </cell>
          <cell r="I1574">
            <v>20.6</v>
          </cell>
          <cell r="P1574">
            <v>4.1175E-6</v>
          </cell>
          <cell r="Q1574">
            <v>5.3483578746909358E-7</v>
          </cell>
          <cell r="R1574">
            <v>5.9426198607677063E-8</v>
          </cell>
          <cell r="S1574">
            <v>2.6741789373454679E-7</v>
          </cell>
          <cell r="T1574">
            <v>0.41497334797081781</v>
          </cell>
          <cell r="AD1574">
            <v>440.45343367840661</v>
          </cell>
          <cell r="AI1574" t="str">
            <v>F</v>
          </cell>
        </row>
        <row r="1575">
          <cell r="A1575">
            <v>1575</v>
          </cell>
          <cell r="B1575">
            <v>28108998</v>
          </cell>
          <cell r="C1575" t="str">
            <v>ISOPROPYL PHENYL DIPHENYL PHOSPHATE</v>
          </cell>
          <cell r="D1575">
            <v>368.37</v>
          </cell>
          <cell r="E1575">
            <v>1445439.7707459298</v>
          </cell>
          <cell r="F1575">
            <v>51392.53022834874</v>
          </cell>
          <cell r="G1575">
            <v>8.840879997789779E-4</v>
          </cell>
          <cell r="H1575">
            <v>5.2799999986799994E-6</v>
          </cell>
          <cell r="I1575">
            <v>2.2000000000000002</v>
          </cell>
          <cell r="P1575">
            <v>1.3557810000000002E-5</v>
          </cell>
          <cell r="Q1575">
            <v>2.1393431498763744E-7</v>
          </cell>
          <cell r="R1575">
            <v>2.3770479443070826E-8</v>
          </cell>
          <cell r="S1575">
            <v>1.0696715749381872E-7</v>
          </cell>
          <cell r="T1575">
            <v>-0.70939507382257827</v>
          </cell>
          <cell r="AD1575">
            <v>700.64818286541197</v>
          </cell>
          <cell r="AI1575" t="str">
            <v>F</v>
          </cell>
        </row>
        <row r="1576">
          <cell r="A1576">
            <v>1576</v>
          </cell>
          <cell r="B1576">
            <v>281232</v>
          </cell>
          <cell r="C1576" t="str">
            <v>TRICYCLO[3,3,1,1]DECANE</v>
          </cell>
          <cell r="D1576">
            <v>136.24</v>
          </cell>
          <cell r="E1576">
            <v>17378.008287493791</v>
          </cell>
          <cell r="F1576">
            <v>1424.2951649732918</v>
          </cell>
          <cell r="G1576">
            <v>67.747389341591244</v>
          </cell>
          <cell r="H1576">
            <v>2.9999999992499999</v>
          </cell>
          <cell r="I1576">
            <v>6.0330000000000004</v>
          </cell>
          <cell r="P1576">
            <v>1.6950000000000002E-5</v>
          </cell>
          <cell r="Q1576">
            <v>5.3483578746909358E-7</v>
          </cell>
          <cell r="R1576">
            <v>5.9426198607677063E-8</v>
          </cell>
          <cell r="S1576">
            <v>2.6741789373454679E-7</v>
          </cell>
          <cell r="T1576">
            <v>-0.84618513565547016</v>
          </cell>
          <cell r="AD1576">
            <v>971.85170294016984</v>
          </cell>
          <cell r="AI1576" t="str">
            <v>F</v>
          </cell>
        </row>
        <row r="1577">
          <cell r="A1577">
            <v>1577</v>
          </cell>
          <cell r="B1577">
            <v>2814202</v>
          </cell>
          <cell r="C1577" t="str">
            <v>4(1H)-Pyrimidinone, 6-methyl-2-(1-methylethyl)-</v>
          </cell>
          <cell r="D1577">
            <v>152.19999999999999</v>
          </cell>
          <cell r="E1577">
            <v>162.18100973589304</v>
          </cell>
          <cell r="F1577">
            <v>364.16650657321367</v>
          </cell>
          <cell r="G1577">
            <v>5.8405721248262678E-3</v>
          </cell>
          <cell r="H1577">
            <v>3.6666666657499999E-2</v>
          </cell>
          <cell r="I1577">
            <v>955.5</v>
          </cell>
          <cell r="P1577">
            <v>2.0174114999999998E-5</v>
          </cell>
          <cell r="Q1577">
            <v>5.3483578746909358E-7</v>
          </cell>
          <cell r="R1577">
            <v>5.9426198607677063E-8</v>
          </cell>
          <cell r="S1577">
            <v>2.6741789373454679E-7</v>
          </cell>
          <cell r="T1577">
            <v>2.7781512503836385</v>
          </cell>
          <cell r="AD1577">
            <v>1.800113960418011</v>
          </cell>
          <cell r="AI1577" t="str">
            <v>F</v>
          </cell>
        </row>
        <row r="1578">
          <cell r="A1578">
            <v>1578</v>
          </cell>
          <cell r="B1578">
            <v>2845898</v>
          </cell>
          <cell r="C1578" t="str">
            <v>M-CHLOROANISOLE</v>
          </cell>
          <cell r="D1578">
            <v>142.59</v>
          </cell>
          <cell r="E1578">
            <v>954.99258602143675</v>
          </cell>
          <cell r="F1578">
            <v>149.86492476390046</v>
          </cell>
          <cell r="G1578">
            <v>40.28925956439577</v>
          </cell>
          <cell r="H1578">
            <v>66.399999983399994</v>
          </cell>
          <cell r="I1578">
            <v>235</v>
          </cell>
          <cell r="P1578">
            <v>1.19676375E-5</v>
          </cell>
          <cell r="Q1578">
            <v>2.1393431498763744E-7</v>
          </cell>
          <cell r="R1578">
            <v>2.3770479443070826E-8</v>
          </cell>
          <cell r="S1578">
            <v>1.0696715749381872E-7</v>
          </cell>
          <cell r="T1578">
            <v>0.5073897052787848</v>
          </cell>
          <cell r="AD1578">
            <v>88.369012114145676</v>
          </cell>
          <cell r="AI1578" t="str">
            <v>F</v>
          </cell>
        </row>
        <row r="1579">
          <cell r="A1579">
            <v>1579</v>
          </cell>
          <cell r="B1579">
            <v>28519020</v>
          </cell>
          <cell r="C1579" t="str">
            <v>Benzenesulfonic acid, dodecyloxydi-, disodium salt</v>
          </cell>
          <cell r="D1579">
            <v>542.62</v>
          </cell>
          <cell r="E1579">
            <v>2041.7379446695318</v>
          </cell>
          <cell r="F1579">
            <v>1118664.8701923168</v>
          </cell>
          <cell r="G1579">
            <v>3.014018870530099E-16</v>
          </cell>
          <cell r="H1579">
            <v>3.1199999992199999E-19</v>
          </cell>
          <cell r="I1579">
            <v>0.56169999999999998</v>
          </cell>
          <cell r="P1579">
            <v>1.41362175E-5</v>
          </cell>
          <cell r="Q1579">
            <v>2.1393431498763744E-7</v>
          </cell>
          <cell r="R1579">
            <v>2.3770479443070826E-8</v>
          </cell>
          <cell r="S1579">
            <v>1.0696715749381872E-7</v>
          </cell>
          <cell r="T1579">
            <v>-0.12493873660830021</v>
          </cell>
          <cell r="AD1579">
            <v>70.790000000000006</v>
          </cell>
          <cell r="AE1579" t="str">
            <v>F</v>
          </cell>
          <cell r="AI1579" t="str">
            <v>F</v>
          </cell>
        </row>
        <row r="1580">
          <cell r="A1580">
            <v>1580</v>
          </cell>
          <cell r="B1580">
            <v>2859678</v>
          </cell>
          <cell r="C1580" t="str">
            <v>3-PYRIDINEPROPANOL</v>
          </cell>
          <cell r="D1580">
            <v>137.18</v>
          </cell>
          <cell r="E1580">
            <v>3.9810717055349727</v>
          </cell>
          <cell r="F1580">
            <v>35.059038393261275</v>
          </cell>
          <cell r="G1580">
            <v>4.0971093323090557E-6</v>
          </cell>
          <cell r="H1580">
            <v>2.9866666659199997E-2</v>
          </cell>
          <cell r="I1580">
            <v>1000000</v>
          </cell>
          <cell r="P1580">
            <v>5.7315975000000001E-6</v>
          </cell>
          <cell r="Q1580">
            <v>5.3483578746909358E-7</v>
          </cell>
          <cell r="R1580">
            <v>5.9426198607677063E-8</v>
          </cell>
          <cell r="S1580">
            <v>2.6741789373454679E-7</v>
          </cell>
          <cell r="T1580">
            <v>2.0751030939086186</v>
          </cell>
          <cell r="AD1580">
            <v>1.0749790488200823</v>
          </cell>
          <cell r="AI1580" t="str">
            <v>F</v>
          </cell>
        </row>
        <row r="1581">
          <cell r="A1581">
            <v>1581</v>
          </cell>
          <cell r="B1581">
            <v>28652779</v>
          </cell>
          <cell r="C1581" t="str">
            <v>TRIMETHYL NAPHTHALENE</v>
          </cell>
          <cell r="D1581">
            <v>170.26</v>
          </cell>
          <cell r="E1581">
            <v>64565.422903465565</v>
          </cell>
          <cell r="F1581">
            <v>6640.4880577457425</v>
          </cell>
          <cell r="G1581">
            <v>11.975582998890131</v>
          </cell>
          <cell r="H1581">
            <v>0.33599999991599999</v>
          </cell>
          <cell r="I1581">
            <v>4.7770000000000001</v>
          </cell>
          <cell r="P1581">
            <v>9.3049822500000003E-5</v>
          </cell>
          <cell r="Q1581">
            <v>2.1393431498763744E-7</v>
          </cell>
          <cell r="R1581">
            <v>2.3770479443070826E-8</v>
          </cell>
          <cell r="S1581">
            <v>1.0696715749381872E-7</v>
          </cell>
          <cell r="T1581">
            <v>0.30102999566398075</v>
          </cell>
          <cell r="AD1581">
            <v>884.50440475526261</v>
          </cell>
          <cell r="AI1581" t="str">
            <v>F</v>
          </cell>
        </row>
        <row r="1582">
          <cell r="A1582">
            <v>1582</v>
          </cell>
          <cell r="B1582">
            <v>2866435</v>
          </cell>
          <cell r="C1582" t="str">
            <v>DISPERSE BRIGHTENER</v>
          </cell>
          <cell r="D1582">
            <v>318.35000000000002</v>
          </cell>
          <cell r="E1582">
            <v>61659.500186148245</v>
          </cell>
          <cell r="F1582">
            <v>3345800.1785330134</v>
          </cell>
          <cell r="G1582">
            <v>9.7440461191572794E-4</v>
          </cell>
          <cell r="H1582">
            <v>2.9199999992699999E-8</v>
          </cell>
          <cell r="I1582">
            <v>9.5399999999999999E-3</v>
          </cell>
          <cell r="P1582">
            <v>3.2323372499999998E-5</v>
          </cell>
          <cell r="Q1582">
            <v>2.1393431498763744E-7</v>
          </cell>
          <cell r="R1582">
            <v>2.3770479443070826E-8</v>
          </cell>
          <cell r="S1582">
            <v>1.0696715749381872E-7</v>
          </cell>
          <cell r="T1582">
            <v>2.6989700043360187</v>
          </cell>
          <cell r="AD1582">
            <v>695.18437127824654</v>
          </cell>
          <cell r="AI1582" t="str">
            <v>F</v>
          </cell>
        </row>
        <row r="1583">
          <cell r="A1583">
            <v>1583</v>
          </cell>
          <cell r="B1583">
            <v>2867472</v>
          </cell>
          <cell r="C1583" t="str">
            <v>2-(DIMETHYLAMINO)ETHYL 2-METHYL-2-PROPENOATE</v>
          </cell>
          <cell r="D1583">
            <v>157.21</v>
          </cell>
          <cell r="E1583">
            <v>9.3325430079699103</v>
          </cell>
          <cell r="F1583">
            <v>19.507427431691475</v>
          </cell>
          <cell r="G1583">
            <v>0.14244223684783272</v>
          </cell>
          <cell r="H1583">
            <v>96.133333309299985</v>
          </cell>
          <cell r="I1583">
            <v>106100</v>
          </cell>
          <cell r="P1583">
            <v>7.43832975E-5</v>
          </cell>
          <cell r="Q1583">
            <v>2.1393431498763744E-7</v>
          </cell>
          <cell r="R1583">
            <v>2.3770479443070826E-8</v>
          </cell>
          <cell r="S1583">
            <v>1.0696715749381872E-7</v>
          </cell>
          <cell r="T1583">
            <v>1.8750612633916988</v>
          </cell>
          <cell r="AD1583">
            <v>3.1619999999999999</v>
          </cell>
          <cell r="AE1583" t="str">
            <v>F</v>
          </cell>
          <cell r="AI1583" t="str">
            <v>F</v>
          </cell>
        </row>
        <row r="1584">
          <cell r="A1584">
            <v>1584</v>
          </cell>
          <cell r="B1584">
            <v>28680457</v>
          </cell>
          <cell r="C1584" t="str">
            <v>HEPTACHLORONORBORNENE</v>
          </cell>
          <cell r="D1584">
            <v>335.27</v>
          </cell>
          <cell r="E1584">
            <v>467735.14128719864</v>
          </cell>
          <cell r="F1584">
            <v>6108.0136650016775</v>
          </cell>
          <cell r="G1584">
            <v>475.4738180629497</v>
          </cell>
          <cell r="H1584">
            <v>0.155999999961</v>
          </cell>
          <cell r="I1584">
            <v>0.11</v>
          </cell>
          <cell r="P1584">
            <v>3.2374469999999998E-5</v>
          </cell>
          <cell r="Q1584">
            <v>4.45696489557578E-8</v>
          </cell>
          <cell r="R1584">
            <v>4.9521832173064224E-9</v>
          </cell>
          <cell r="S1584">
            <v>2.22848244778789E-8</v>
          </cell>
          <cell r="T1584">
            <v>-1.4453558773240311</v>
          </cell>
          <cell r="AD1584">
            <v>11199.535223848879</v>
          </cell>
          <cell r="AI1584" t="str">
            <v>F</v>
          </cell>
        </row>
        <row r="1585">
          <cell r="A1585">
            <v>1585</v>
          </cell>
          <cell r="B1585">
            <v>2869343</v>
          </cell>
          <cell r="C1585" t="str">
            <v>1-Tridecanamine</v>
          </cell>
          <cell r="D1585">
            <v>199.38</v>
          </cell>
          <cell r="E1585">
            <v>177827.94100389251</v>
          </cell>
          <cell r="F1585">
            <v>9803.925446044208</v>
          </cell>
          <cell r="G1585">
            <v>12.100177957276118</v>
          </cell>
          <cell r="H1585">
            <v>0.88666666644499992</v>
          </cell>
          <cell r="I1585">
            <v>14.61</v>
          </cell>
          <cell r="P1585">
            <v>3.5347957500000001E-5</v>
          </cell>
          <cell r="Q1585">
            <v>5.3483578746909358E-7</v>
          </cell>
          <cell r="R1585">
            <v>5.9426198607677063E-8</v>
          </cell>
          <cell r="S1585">
            <v>2.6741789373454679E-7</v>
          </cell>
          <cell r="T1585">
            <v>-1.6934059841384512</v>
          </cell>
          <cell r="AD1585">
            <v>57.51</v>
          </cell>
          <cell r="AE1585" t="str">
            <v>F</v>
          </cell>
          <cell r="AI1585" t="str">
            <v>F</v>
          </cell>
        </row>
        <row r="1586">
          <cell r="A1586">
            <v>1586</v>
          </cell>
          <cell r="B1586">
            <v>2905693</v>
          </cell>
          <cell r="C1586" t="str">
            <v>METHYL 2,5-DICHLOROBENZOATE</v>
          </cell>
          <cell r="D1586">
            <v>205.04</v>
          </cell>
          <cell r="E1586">
            <v>1318.2567385564089</v>
          </cell>
          <cell r="F1586">
            <v>176.4818306232157</v>
          </cell>
          <cell r="G1586">
            <v>4.6300583089631902</v>
          </cell>
          <cell r="H1586">
            <v>2.0266666661599997</v>
          </cell>
          <cell r="I1586">
            <v>89.75</v>
          </cell>
          <cell r="P1586">
            <v>2.59695E-7</v>
          </cell>
          <cell r="Q1586">
            <v>2.1393431498763744E-7</v>
          </cell>
          <cell r="R1586">
            <v>2.3770479443070826E-8</v>
          </cell>
          <cell r="S1586">
            <v>1.0696715749381872E-7</v>
          </cell>
          <cell r="T1586">
            <v>0.84504984727259869</v>
          </cell>
          <cell r="AD1586">
            <v>67.56161150841551</v>
          </cell>
          <cell r="AI1586" t="str">
            <v>F</v>
          </cell>
        </row>
        <row r="1587">
          <cell r="A1587">
            <v>1587</v>
          </cell>
          <cell r="B1587">
            <v>291645</v>
          </cell>
          <cell r="C1587" t="str">
            <v>CYCLOHEPTANE</v>
          </cell>
          <cell r="D1587">
            <v>98.19</v>
          </cell>
          <cell r="E1587">
            <v>10000</v>
          </cell>
          <cell r="F1587">
            <v>265.7051670355072</v>
          </cell>
          <cell r="G1587">
            <v>9393</v>
          </cell>
          <cell r="H1587">
            <v>2879.9999992799999</v>
          </cell>
          <cell r="I1587">
            <v>30</v>
          </cell>
          <cell r="P1587">
            <v>9.3750000000000009E-6</v>
          </cell>
          <cell r="Q1587">
            <v>5.3483578746909358E-7</v>
          </cell>
          <cell r="R1587">
            <v>5.9426198607677063E-8</v>
          </cell>
          <cell r="S1587">
            <v>2.6741789373454679E-7</v>
          </cell>
          <cell r="T1587">
            <v>2.2305766174954189</v>
          </cell>
          <cell r="AD1587">
            <v>360.24669071148776</v>
          </cell>
          <cell r="AI1587" t="str">
            <v>F</v>
          </cell>
        </row>
        <row r="1588">
          <cell r="A1588">
            <v>1588</v>
          </cell>
          <cell r="B1588">
            <v>292648</v>
          </cell>
          <cell r="C1588" t="str">
            <v>cyclooctane</v>
          </cell>
          <cell r="D1588">
            <v>112.22</v>
          </cell>
          <cell r="E1588">
            <v>28183.829312644593</v>
          </cell>
          <cell r="F1588">
            <v>484.17236758409985</v>
          </cell>
          <cell r="G1588">
            <v>10435.986495281297</v>
          </cell>
          <cell r="H1588">
            <v>734.66666648299997</v>
          </cell>
          <cell r="I1588">
            <v>7.9</v>
          </cell>
          <cell r="P1588">
            <v>1.0275000000000001E-5</v>
          </cell>
          <cell r="Q1588">
            <v>5.3483578746909358E-7</v>
          </cell>
          <cell r="R1588">
            <v>5.9426198607677063E-8</v>
          </cell>
          <cell r="S1588">
            <v>2.6741789373454679E-7</v>
          </cell>
          <cell r="T1588">
            <v>1.809867451216749</v>
          </cell>
          <cell r="AD1588">
            <v>666.19290022345569</v>
          </cell>
          <cell r="AI1588" t="str">
            <v>F</v>
          </cell>
        </row>
        <row r="1589">
          <cell r="A1589">
            <v>1589</v>
          </cell>
          <cell r="B1589">
            <v>294622</v>
          </cell>
          <cell r="C1589" t="str">
            <v>CYCLODODECANE</v>
          </cell>
          <cell r="D1589">
            <v>168.33</v>
          </cell>
          <cell r="E1589">
            <v>1318256.7385564097</v>
          </cell>
          <cell r="F1589">
            <v>5340.7223409376102</v>
          </cell>
          <cell r="G1589">
            <v>4885.4846499414198</v>
          </cell>
          <cell r="H1589">
            <v>3.11999999922</v>
          </cell>
          <cell r="I1589">
            <v>0.1075</v>
          </cell>
          <cell r="P1589">
            <v>1.2717434999999999E-5</v>
          </cell>
          <cell r="Q1589">
            <v>5.3483578746909358E-7</v>
          </cell>
          <cell r="R1589">
            <v>5.9426198607677063E-8</v>
          </cell>
          <cell r="S1589">
            <v>2.6741789373454679E-7</v>
          </cell>
          <cell r="T1589">
            <v>1.0211892990699287</v>
          </cell>
          <cell r="AD1589">
            <v>8100.2794168035107</v>
          </cell>
          <cell r="AI1589" t="str">
            <v>F</v>
          </cell>
        </row>
        <row r="1590">
          <cell r="A1590">
            <v>1590</v>
          </cell>
          <cell r="B1590">
            <v>2961628</v>
          </cell>
          <cell r="C1590" t="str">
            <v>IOXYNIL-SODIUM</v>
          </cell>
          <cell r="D1590">
            <v>392.9</v>
          </cell>
          <cell r="E1590">
            <v>5.1286138399136494</v>
          </cell>
          <cell r="F1590">
            <v>330.14140864591172</v>
          </cell>
          <cell r="G1590">
            <v>1.0439914283104305E-14</v>
          </cell>
          <cell r="H1590">
            <v>3.7199999990699997E-12</v>
          </cell>
          <cell r="I1590">
            <v>140000</v>
          </cell>
          <cell r="P1590">
            <v>7.1984999999999992E-8</v>
          </cell>
          <cell r="Q1590">
            <v>2.1393431498763744E-7</v>
          </cell>
          <cell r="R1590">
            <v>2.3770479443070826E-8</v>
          </cell>
          <cell r="S1590">
            <v>1.0696715749381872E-7</v>
          </cell>
          <cell r="T1590">
            <v>0.89310927260660877</v>
          </cell>
          <cell r="AD1590">
            <v>85.14</v>
          </cell>
          <cell r="AE1590" t="str">
            <v>F</v>
          </cell>
          <cell r="AI1590" t="str">
            <v>F</v>
          </cell>
        </row>
        <row r="1591">
          <cell r="A1591">
            <v>1591</v>
          </cell>
          <cell r="B1591">
            <v>297972</v>
          </cell>
          <cell r="C1591" t="str">
            <v>THIONAZIN</v>
          </cell>
          <cell r="D1591">
            <v>248.24</v>
          </cell>
          <cell r="E1591">
            <v>72.443596007499067</v>
          </cell>
          <cell r="F1591">
            <v>395.00264159788384</v>
          </cell>
          <cell r="G1591">
            <v>8.6860000000000007E-2</v>
          </cell>
          <cell r="H1591">
            <v>0.39999999989999996</v>
          </cell>
          <cell r="I1591">
            <v>1140</v>
          </cell>
          <cell r="P1591">
            <v>6.9041152500000006E-5</v>
          </cell>
          <cell r="Q1591">
            <v>5.3483578746909358E-7</v>
          </cell>
          <cell r="R1591">
            <v>5.9426198607677063E-8</v>
          </cell>
          <cell r="S1591">
            <v>2.6741789373454679E-7</v>
          </cell>
          <cell r="T1591">
            <v>-1.3032123983652013</v>
          </cell>
          <cell r="AD1591">
            <v>8.2756097003535363</v>
          </cell>
          <cell r="AI1591" t="str">
            <v>F</v>
          </cell>
        </row>
        <row r="1592">
          <cell r="A1592">
            <v>1592</v>
          </cell>
          <cell r="B1592">
            <v>298066</v>
          </cell>
          <cell r="C1592" t="str">
            <v>Phosphorodithioic acid, O,O-diethyl ester</v>
          </cell>
          <cell r="D1592">
            <v>186.23</v>
          </cell>
          <cell r="E1592">
            <v>173.78008287493768</v>
          </cell>
          <cell r="F1592">
            <v>38.752524544102485</v>
          </cell>
          <cell r="G1592">
            <v>22619.185411011866</v>
          </cell>
          <cell r="H1592">
            <v>7.773333331389999</v>
          </cell>
          <cell r="I1592">
            <v>6.4000000000000001E-2</v>
          </cell>
          <cell r="P1592">
            <v>6.8721419999999997E-5</v>
          </cell>
          <cell r="Q1592">
            <v>5.3483578746909358E-7</v>
          </cell>
          <cell r="R1592">
            <v>5.9426198607677063E-8</v>
          </cell>
          <cell r="S1592">
            <v>2.6741789373454679E-7</v>
          </cell>
          <cell r="T1592">
            <v>-0.56863623584101219</v>
          </cell>
          <cell r="AD1592">
            <v>5.0118723362727229</v>
          </cell>
          <cell r="AI1592" t="str">
            <v>F</v>
          </cell>
        </row>
        <row r="1593">
          <cell r="A1593">
            <v>1593</v>
          </cell>
          <cell r="B1593">
            <v>29812791</v>
          </cell>
          <cell r="C1593" t="str">
            <v>O-DECYLHYDROXYLAMINE</v>
          </cell>
          <cell r="D1593">
            <v>173.3</v>
          </cell>
          <cell r="E1593">
            <v>10471.285480509003</v>
          </cell>
          <cell r="F1593">
            <v>4818.368378188964</v>
          </cell>
          <cell r="G1593">
            <v>47.40904825566173</v>
          </cell>
          <cell r="H1593">
            <v>6.0266666651599996</v>
          </cell>
          <cell r="I1593">
            <v>22.03</v>
          </cell>
          <cell r="P1593">
            <v>2.4310672499999999E-5</v>
          </cell>
          <cell r="Q1593">
            <v>5.3483578746909358E-7</v>
          </cell>
          <cell r="R1593">
            <v>5.9426198607677063E-8</v>
          </cell>
          <cell r="S1593">
            <v>2.6741789373454679E-7</v>
          </cell>
          <cell r="T1593">
            <v>-1.4202164033831812</v>
          </cell>
          <cell r="AD1593">
            <v>195.56899320289236</v>
          </cell>
          <cell r="AI1593" t="str">
            <v>F</v>
          </cell>
        </row>
        <row r="1594">
          <cell r="A1594">
            <v>1594</v>
          </cell>
          <cell r="B1594">
            <v>30030252</v>
          </cell>
          <cell r="C1594" t="str">
            <v>Benzene, (chloromethyl)ethenyl-</v>
          </cell>
          <cell r="D1594">
            <v>152.62</v>
          </cell>
          <cell r="E1594">
            <v>5011.8723362727324</v>
          </cell>
          <cell r="F1594">
            <v>1365.2116950664479</v>
          </cell>
          <cell r="G1594">
            <v>46.221549202189514</v>
          </cell>
          <cell r="H1594">
            <v>15.599999996099999</v>
          </cell>
          <cell r="I1594">
            <v>51.51</v>
          </cell>
          <cell r="P1594">
            <v>2.1409140000000001E-5</v>
          </cell>
          <cell r="Q1594">
            <v>2.1393431498763744E-7</v>
          </cell>
          <cell r="R1594">
            <v>2.3770479443070826E-8</v>
          </cell>
          <cell r="S1594">
            <v>1.0696715749381872E-7</v>
          </cell>
          <cell r="T1594">
            <v>-0.80966830182970817</v>
          </cell>
          <cell r="AD1594">
            <v>283.40010055090977</v>
          </cell>
          <cell r="AI1594" t="str">
            <v>F</v>
          </cell>
        </row>
        <row r="1595">
          <cell r="A1595">
            <v>1595</v>
          </cell>
          <cell r="B1595">
            <v>30043493</v>
          </cell>
          <cell r="C1595" t="str">
            <v>Ethidimuron</v>
          </cell>
          <cell r="D1595">
            <v>264.32</v>
          </cell>
          <cell r="E1595">
            <v>0.60255958607435778</v>
          </cell>
          <cell r="F1595">
            <v>10</v>
          </cell>
          <cell r="G1595">
            <v>1.1301148441619156E-7</v>
          </cell>
          <cell r="H1595">
            <v>1.2826666663459998E-6</v>
          </cell>
          <cell r="I1595">
            <v>3000</v>
          </cell>
          <cell r="P1595">
            <v>7.7007599999999998E-6</v>
          </cell>
          <cell r="Q1595">
            <v>2.1393431498763744E-7</v>
          </cell>
          <cell r="R1595">
            <v>2.3770479443070826E-8</v>
          </cell>
          <cell r="S1595">
            <v>1.0696715749381872E-7</v>
          </cell>
          <cell r="T1595">
            <v>1.6087419721069487</v>
          </cell>
          <cell r="AD1595">
            <v>0.9046904377381193</v>
          </cell>
          <cell r="AI1595" t="str">
            <v>F</v>
          </cell>
        </row>
        <row r="1596">
          <cell r="A1596">
            <v>1596</v>
          </cell>
          <cell r="B1596">
            <v>301111</v>
          </cell>
          <cell r="C1596" t="str">
            <v>LETHANE 60</v>
          </cell>
          <cell r="D1596">
            <v>285.45</v>
          </cell>
          <cell r="E1596">
            <v>467735.14128719864</v>
          </cell>
          <cell r="F1596">
            <v>3071.8499642344636</v>
          </cell>
          <cell r="G1596">
            <v>0.46535471861913308</v>
          </cell>
          <cell r="H1596">
            <v>3.5066666657899997E-4</v>
          </cell>
          <cell r="I1596">
            <v>0.21510000000000001</v>
          </cell>
          <cell r="P1596">
            <v>1.78316475E-5</v>
          </cell>
          <cell r="Q1596">
            <v>5.3483578746909358E-7</v>
          </cell>
          <cell r="R1596">
            <v>5.9426198607677063E-8</v>
          </cell>
          <cell r="S1596">
            <v>2.6741789373454679E-7</v>
          </cell>
          <cell r="T1596">
            <v>0.41368463652691184</v>
          </cell>
          <cell r="AD1596">
            <v>75.127683857226884</v>
          </cell>
          <cell r="AI1596" t="str">
            <v>F</v>
          </cell>
        </row>
        <row r="1597">
          <cell r="A1597">
            <v>1597</v>
          </cell>
          <cell r="B1597">
            <v>302045</v>
          </cell>
          <cell r="C1597" t="str">
            <v>THIOCYANIC ACID (-1 ION)</v>
          </cell>
          <cell r="D1597">
            <v>59.09</v>
          </cell>
          <cell r="E1597">
            <v>3.8018939632056119</v>
          </cell>
          <cell r="F1597">
            <v>4.6698184855783689</v>
          </cell>
          <cell r="G1597">
            <v>1.7361611246901667</v>
          </cell>
          <cell r="H1597">
            <v>1281.3333330129999</v>
          </cell>
          <cell r="I1597">
            <v>43610</v>
          </cell>
          <cell r="P1597">
            <v>0</v>
          </cell>
          <cell r="Q1597">
            <v>5.3483578746909358E-7</v>
          </cell>
          <cell r="R1597">
            <v>5.9426198607677063E-8</v>
          </cell>
          <cell r="S1597">
            <v>2.6741789373454679E-7</v>
          </cell>
          <cell r="T1597">
            <v>0.55137418807000782</v>
          </cell>
          <cell r="AD1597">
            <v>3.1619999999999999</v>
          </cell>
          <cell r="AE1597" t="str">
            <v>F</v>
          </cell>
          <cell r="AI1597" t="str">
            <v>F</v>
          </cell>
        </row>
        <row r="1598">
          <cell r="A1598">
            <v>1598</v>
          </cell>
          <cell r="B1598">
            <v>304212</v>
          </cell>
          <cell r="C1598" t="str">
            <v>HARMALINE</v>
          </cell>
          <cell r="D1598">
            <v>214.27</v>
          </cell>
          <cell r="E1598">
            <v>43651.583224016598</v>
          </cell>
          <cell r="F1598">
            <v>9609.4824952827803</v>
          </cell>
          <cell r="G1598">
            <v>1.4386926681172461E-3</v>
          </cell>
          <cell r="H1598">
            <v>2.71999999932E-5</v>
          </cell>
          <cell r="I1598">
            <v>4.0510000000000002</v>
          </cell>
          <cell r="P1598">
            <v>1.524708975E-4</v>
          </cell>
          <cell r="Q1598">
            <v>2.1393431498763744E-7</v>
          </cell>
          <cell r="R1598">
            <v>2.3770479443070826E-8</v>
          </cell>
          <cell r="S1598">
            <v>1.0696715749381872E-7</v>
          </cell>
          <cell r="T1598">
            <v>1.2274224300042487</v>
          </cell>
          <cell r="AD1598">
            <v>532.29999999999995</v>
          </cell>
          <cell r="AE1598" t="str">
            <v>F</v>
          </cell>
          <cell r="AI1598" t="str">
            <v>F</v>
          </cell>
        </row>
        <row r="1599">
          <cell r="A1599">
            <v>1599</v>
          </cell>
          <cell r="B1599">
            <v>3073663</v>
          </cell>
          <cell r="C1599" t="str">
            <v>1,1,3-TRIMETHYLCYCLOHEXANE</v>
          </cell>
          <cell r="D1599">
            <v>126.24</v>
          </cell>
          <cell r="E1599">
            <v>28840.315031266062</v>
          </cell>
          <cell r="F1599">
            <v>546.51237451987242</v>
          </cell>
          <cell r="G1599">
            <v>102703.72878788339</v>
          </cell>
          <cell r="H1599">
            <v>1439.9999996399999</v>
          </cell>
          <cell r="I1599">
            <v>1.77</v>
          </cell>
          <cell r="P1599">
            <v>6.5475000000000004E-6</v>
          </cell>
          <cell r="Q1599">
            <v>2.1393431498763744E-7</v>
          </cell>
          <cell r="R1599">
            <v>2.3770479443070826E-8</v>
          </cell>
          <cell r="S1599">
            <v>1.0696715749381872E-7</v>
          </cell>
          <cell r="T1599">
            <v>-0.3010299956639812</v>
          </cell>
          <cell r="AD1599">
            <v>711.21351365332896</v>
          </cell>
          <cell r="AI1599" t="str">
            <v>F</v>
          </cell>
        </row>
        <row r="1600">
          <cell r="A1600">
            <v>1600</v>
          </cell>
          <cell r="B1600">
            <v>309433</v>
          </cell>
          <cell r="C1600" t="str">
            <v>Secobarbital Sodium</v>
          </cell>
          <cell r="D1600">
            <v>260.27</v>
          </cell>
          <cell r="E1600">
            <v>10.471285480509</v>
          </cell>
          <cell r="F1600">
            <v>50.442894595241434</v>
          </cell>
          <cell r="G1600">
            <v>2.4144248972574847E-17</v>
          </cell>
          <cell r="H1600">
            <v>2.5733333326900002E-16</v>
          </cell>
          <cell r="I1600">
            <v>2774</v>
          </cell>
          <cell r="P1600">
            <v>3.3108907500000001E-5</v>
          </cell>
          <cell r="Q1600">
            <v>2.1393431498763744E-7</v>
          </cell>
          <cell r="R1600">
            <v>2.3770479443070826E-8</v>
          </cell>
          <cell r="S1600">
            <v>1.0696715749381872E-7</v>
          </cell>
          <cell r="T1600">
            <v>1.0718820073061188</v>
          </cell>
          <cell r="AD1600">
            <v>9.2639999999999993</v>
          </cell>
          <cell r="AE1600" t="str">
            <v>F</v>
          </cell>
          <cell r="AI1600" t="str">
            <v>F</v>
          </cell>
        </row>
        <row r="1601">
          <cell r="A1601">
            <v>1601</v>
          </cell>
          <cell r="B1601">
            <v>31431397</v>
          </cell>
          <cell r="C1601" t="str">
            <v>MEBENDAZOLE</v>
          </cell>
          <cell r="D1601">
            <v>295.3</v>
          </cell>
          <cell r="E1601">
            <v>676.08297539198213</v>
          </cell>
          <cell r="F1601">
            <v>2992.2646366081931</v>
          </cell>
          <cell r="G1601">
            <v>4.6607424018268674E-9</v>
          </cell>
          <cell r="H1601">
            <v>1.1253333330519999E-9</v>
          </cell>
          <cell r="I1601">
            <v>71.3</v>
          </cell>
          <cell r="P1601">
            <v>1.0202178E-4</v>
          </cell>
          <cell r="Q1601">
            <v>2.1393431498763744E-7</v>
          </cell>
          <cell r="R1601">
            <v>2.3770479443070826E-8</v>
          </cell>
          <cell r="S1601">
            <v>1.0696715749381872E-7</v>
          </cell>
          <cell r="T1601">
            <v>2.2528530309798889</v>
          </cell>
          <cell r="AD1601">
            <v>8.9515862392724159</v>
          </cell>
          <cell r="AI1601" t="str">
            <v>F</v>
          </cell>
        </row>
        <row r="1602">
          <cell r="A1602">
            <v>1602</v>
          </cell>
          <cell r="B1602">
            <v>3218028</v>
          </cell>
          <cell r="C1602" t="str">
            <v>Cyclohexylmethylamine</v>
          </cell>
          <cell r="D1602">
            <v>113.2</v>
          </cell>
          <cell r="E1602">
            <v>131.82567385564084</v>
          </cell>
          <cell r="F1602">
            <v>273.33799220533416</v>
          </cell>
          <cell r="G1602">
            <v>2.2753313307624978</v>
          </cell>
          <cell r="H1602">
            <v>334.66666658299994</v>
          </cell>
          <cell r="I1602">
            <v>16650</v>
          </cell>
          <cell r="P1602">
            <v>3.1769512499999999E-5</v>
          </cell>
          <cell r="Q1602">
            <v>5.3483578746909358E-7</v>
          </cell>
          <cell r="R1602">
            <v>5.9426198607677063E-8</v>
          </cell>
          <cell r="S1602">
            <v>2.6741789373454679E-7</v>
          </cell>
          <cell r="T1602">
            <v>1.2472025381398388</v>
          </cell>
          <cell r="AD1602">
            <v>11.67</v>
          </cell>
          <cell r="AE1602" t="str">
            <v>F</v>
          </cell>
          <cell r="AI1602" t="str">
            <v>F</v>
          </cell>
        </row>
        <row r="1603">
          <cell r="A1603">
            <v>1603</v>
          </cell>
          <cell r="B1603">
            <v>3252435</v>
          </cell>
          <cell r="C1603" t="str">
            <v>DIBROMOACETONITRILE</v>
          </cell>
          <cell r="D1603">
            <v>198.84</v>
          </cell>
          <cell r="E1603">
            <v>2.9512092266663856</v>
          </cell>
          <cell r="F1603">
            <v>13.046679686398951</v>
          </cell>
          <cell r="G1603">
            <v>0.83126166645885113</v>
          </cell>
          <cell r="H1603">
            <v>40.133333323299993</v>
          </cell>
          <cell r="I1603">
            <v>9600</v>
          </cell>
          <cell r="P1603">
            <v>2.1675000000000001E-8</v>
          </cell>
          <cell r="Q1603">
            <v>2.1393431498763744E-7</v>
          </cell>
          <cell r="R1603">
            <v>2.3770479443070826E-8</v>
          </cell>
          <cell r="S1603">
            <v>1.0696715749381872E-7</v>
          </cell>
          <cell r="T1603">
            <v>-0.50206822283953323</v>
          </cell>
          <cell r="AC1603">
            <v>2.6841648652113371E-4</v>
          </cell>
          <cell r="AD1603">
            <v>1.0849257074936371</v>
          </cell>
          <cell r="AI1603" t="str">
            <v>F</v>
          </cell>
        </row>
        <row r="1604">
          <cell r="A1604">
            <v>1604</v>
          </cell>
          <cell r="B1604">
            <v>3254668</v>
          </cell>
          <cell r="C1604" t="str">
            <v>Diisopropyl Paraoxon</v>
          </cell>
          <cell r="D1604">
            <v>303.25</v>
          </cell>
          <cell r="E1604">
            <v>630.95734448019323</v>
          </cell>
          <cell r="F1604">
            <v>308.60289794360637</v>
          </cell>
          <cell r="G1604">
            <v>1.134715070090506E-2</v>
          </cell>
          <cell r="H1604">
            <v>7.2666666648500005E-4</v>
          </cell>
          <cell r="I1604">
            <v>19.420000000000002</v>
          </cell>
          <cell r="P1604">
            <v>6.0495607500000001E-5</v>
          </cell>
          <cell r="Q1604">
            <v>2.1393431498763744E-7</v>
          </cell>
          <cell r="R1604">
            <v>2.3770479443070826E-8</v>
          </cell>
          <cell r="S1604">
            <v>1.0696715749381872E-7</v>
          </cell>
          <cell r="T1604">
            <v>-0.1870866433571452</v>
          </cell>
          <cell r="AC1604">
            <v>1.3509706547625458E-3</v>
          </cell>
          <cell r="AD1604">
            <v>30.591445594864112</v>
          </cell>
          <cell r="AI1604" t="str">
            <v>F</v>
          </cell>
        </row>
        <row r="1605">
          <cell r="A1605">
            <v>1605</v>
          </cell>
          <cell r="B1605">
            <v>3296502</v>
          </cell>
          <cell r="C1605" t="str">
            <v>trans-Bicylco[4,3,0]nonane</v>
          </cell>
          <cell r="D1605">
            <v>124.23</v>
          </cell>
          <cell r="E1605">
            <v>5128.6138399136489</v>
          </cell>
          <cell r="F1605">
            <v>847.4225179233058</v>
          </cell>
          <cell r="G1605">
            <v>2065.1220774057974</v>
          </cell>
          <cell r="H1605">
            <v>319.99999991999999</v>
          </cell>
          <cell r="I1605">
            <v>19.25</v>
          </cell>
          <cell r="P1605">
            <v>1.3199999999999999E-5</v>
          </cell>
          <cell r="Q1605">
            <v>5.3483578746909358E-7</v>
          </cell>
          <cell r="R1605">
            <v>5.9426198607677063E-8</v>
          </cell>
          <cell r="S1605">
            <v>2.6741789373454679E-7</v>
          </cell>
          <cell r="T1605">
            <v>0.26728908943112978</v>
          </cell>
          <cell r="AD1605">
            <v>413.42810804713491</v>
          </cell>
          <cell r="AI1605" t="str">
            <v>F</v>
          </cell>
        </row>
        <row r="1606">
          <cell r="A1606">
            <v>1606</v>
          </cell>
          <cell r="B1606">
            <v>33284503</v>
          </cell>
          <cell r="C1606" t="str">
            <v>PCB-7</v>
          </cell>
          <cell r="D1606">
            <v>223.1</v>
          </cell>
          <cell r="E1606">
            <v>144543.97707459307</v>
          </cell>
          <cell r="F1606">
            <v>13471.005082758049</v>
          </cell>
          <cell r="G1606">
            <v>28.28</v>
          </cell>
          <cell r="H1606">
            <v>0.18399999995399999</v>
          </cell>
          <cell r="I1606">
            <v>1.1499999999999999</v>
          </cell>
          <cell r="P1606">
            <v>1.95E-6</v>
          </cell>
          <cell r="Q1606">
            <v>2.1393431498763744E-7</v>
          </cell>
          <cell r="R1606">
            <v>2.3770479443070826E-8</v>
          </cell>
          <cell r="S1606">
            <v>1.0696715749381872E-7</v>
          </cell>
          <cell r="T1606">
            <v>-1.1733937431123271</v>
          </cell>
          <cell r="AD1606">
            <v>9364.8321989432116</v>
          </cell>
          <cell r="AI1606" t="str">
            <v>F</v>
          </cell>
        </row>
        <row r="1607">
          <cell r="A1607">
            <v>1607</v>
          </cell>
          <cell r="B1607">
            <v>3351051</v>
          </cell>
          <cell r="C1607" t="str">
            <v>ACID BLUE 113</v>
          </cell>
          <cell r="D1607">
            <v>681.65</v>
          </cell>
          <cell r="E1607">
            <v>1584.8931924611156</v>
          </cell>
          <cell r="F1607">
            <v>32144005.965243902</v>
          </cell>
          <cell r="G1607">
            <v>1.4125759032613137E-20</v>
          </cell>
          <cell r="H1607">
            <v>5.1599999987099997E-26</v>
          </cell>
          <cell r="I1607">
            <v>2.49E-3</v>
          </cell>
          <cell r="P1607">
            <v>1.1994500249999999E-4</v>
          </cell>
          <cell r="Q1607">
            <v>4.45696489557578E-8</v>
          </cell>
          <cell r="R1607">
            <v>4.9521832173064224E-9</v>
          </cell>
          <cell r="S1607">
            <v>2.22848244778789E-8</v>
          </cell>
          <cell r="T1607">
            <v>0.33695442817722782</v>
          </cell>
          <cell r="AD1607">
            <v>10</v>
          </cell>
          <cell r="AE1607" t="str">
            <v>F</v>
          </cell>
          <cell r="AI1607" t="str">
            <v>F</v>
          </cell>
        </row>
        <row r="1608">
          <cell r="A1608">
            <v>1608</v>
          </cell>
          <cell r="B1608">
            <v>33719743</v>
          </cell>
          <cell r="C1608" t="str">
            <v>3,5-DICHLOROANISOLE</v>
          </cell>
          <cell r="D1608">
            <v>177.03</v>
          </cell>
          <cell r="E1608">
            <v>6309.5734448019384</v>
          </cell>
          <cell r="F1608">
            <v>240.43628000069339</v>
          </cell>
          <cell r="G1608">
            <v>80.965512958745009</v>
          </cell>
          <cell r="H1608">
            <v>14.799999996299999</v>
          </cell>
          <cell r="I1608">
            <v>32.36</v>
          </cell>
          <cell r="P1608">
            <v>8.6032725000000009E-6</v>
          </cell>
          <cell r="Q1608">
            <v>2.1393431498763744E-7</v>
          </cell>
          <cell r="R1608">
            <v>2.3770479443070826E-8</v>
          </cell>
          <cell r="S1608">
            <v>1.0696715749381872E-7</v>
          </cell>
          <cell r="T1608">
            <v>0.44542000989036984</v>
          </cell>
          <cell r="AD1608">
            <v>436.51583224016622</v>
          </cell>
          <cell r="AI1608" t="str">
            <v>F</v>
          </cell>
        </row>
        <row r="1609">
          <cell r="A1609">
            <v>1609</v>
          </cell>
          <cell r="B1609">
            <v>3380345</v>
          </cell>
          <cell r="C1609" t="str">
            <v>5-CHLORO-2-(2,4-DICHLOROPHENOXY)PHENOL</v>
          </cell>
          <cell r="D1609">
            <v>289.55</v>
          </cell>
          <cell r="E1609">
            <v>57543.993733715732</v>
          </cell>
          <cell r="F1609">
            <v>23377.604122746929</v>
          </cell>
          <cell r="G1609">
            <v>1.7952099995511974E-2</v>
          </cell>
          <cell r="H1609">
            <v>6.1999999984499996E-4</v>
          </cell>
          <cell r="I1609">
            <v>10</v>
          </cell>
          <cell r="P1609">
            <v>1.2086047500000001E-5</v>
          </cell>
          <cell r="Q1609">
            <v>1.3370894686727339E-7</v>
          </cell>
          <cell r="R1609">
            <v>1.4856549651919266E-8</v>
          </cell>
          <cell r="S1609">
            <v>6.6854473433636697E-8</v>
          </cell>
          <cell r="T1609">
            <v>-0.74960741354127114</v>
          </cell>
          <cell r="AD1609">
            <v>52.131473443998132</v>
          </cell>
          <cell r="AI1609" t="str">
            <v>F</v>
          </cell>
        </row>
        <row r="1610">
          <cell r="A1610">
            <v>1610</v>
          </cell>
          <cell r="B1610">
            <v>3389717</v>
          </cell>
          <cell r="C1610" t="str">
            <v>1,2,3,4,7,7-HEXACHLORO-2,5-NORBORNADIENE</v>
          </cell>
          <cell r="D1610">
            <v>298.81</v>
          </cell>
          <cell r="E1610">
            <v>141253.75446227577</v>
          </cell>
          <cell r="F1610">
            <v>4064.4332916521289</v>
          </cell>
          <cell r="G1610">
            <v>376.91012725568152</v>
          </cell>
          <cell r="H1610">
            <v>0.62399999984400001</v>
          </cell>
          <cell r="I1610">
            <v>0.49469999999999997</v>
          </cell>
          <cell r="P1610">
            <v>4.5938250000000004E-5</v>
          </cell>
          <cell r="Q1610">
            <v>4.45696489557578E-8</v>
          </cell>
          <cell r="R1610">
            <v>4.9521832173064224E-9</v>
          </cell>
          <cell r="S1610">
            <v>2.22848244778789E-8</v>
          </cell>
          <cell r="T1610">
            <v>-1.1189985153124422</v>
          </cell>
          <cell r="AD1610">
            <v>6400.2951210837118</v>
          </cell>
          <cell r="AI1610" t="str">
            <v>F</v>
          </cell>
        </row>
        <row r="1611">
          <cell r="A1611">
            <v>1611</v>
          </cell>
          <cell r="B1611">
            <v>33979032</v>
          </cell>
          <cell r="C1611" t="str">
            <v>PCB-155</v>
          </cell>
          <cell r="D1611">
            <v>360.88</v>
          </cell>
          <cell r="E1611">
            <v>35481338.923357636</v>
          </cell>
          <cell r="F1611">
            <v>1202264.4346174158</v>
          </cell>
          <cell r="G1611">
            <v>253.51</v>
          </cell>
          <cell r="H1611">
            <v>1.5999999995999999E-3</v>
          </cell>
          <cell r="I1611">
            <v>4.08E-4</v>
          </cell>
          <cell r="P1611">
            <v>2.9635500000000001E-7</v>
          </cell>
          <cell r="Q1611">
            <v>4.45696489557578E-8</v>
          </cell>
          <cell r="R1611">
            <v>4.9521832173064224E-9</v>
          </cell>
          <cell r="S1611">
            <v>2.22848244778789E-8</v>
          </cell>
          <cell r="T1611">
            <v>-1.0937040524562243</v>
          </cell>
          <cell r="AD1611">
            <v>9349750.0308860168</v>
          </cell>
          <cell r="AI1611" t="str">
            <v>F</v>
          </cell>
        </row>
        <row r="1612">
          <cell r="A1612">
            <v>1612</v>
          </cell>
          <cell r="B1612">
            <v>34364426</v>
          </cell>
          <cell r="C1612" t="str">
            <v>CUMYLPHENYL DIPHENYL PHOSPHATE</v>
          </cell>
          <cell r="D1612">
            <v>444.47</v>
          </cell>
          <cell r="E1612">
            <v>16595869.074375641</v>
          </cell>
          <cell r="F1612">
            <v>1900640.5908652549</v>
          </cell>
          <cell r="G1612">
            <v>1.9377951317906834E-2</v>
          </cell>
          <cell r="H1612">
            <v>2.7466666659799997E-6</v>
          </cell>
          <cell r="I1612">
            <v>6.3E-2</v>
          </cell>
          <cell r="P1612">
            <v>1.32638475E-5</v>
          </cell>
          <cell r="Q1612">
            <v>1.3370894686727339E-7</v>
          </cell>
          <cell r="R1612">
            <v>1.4856549651919266E-8</v>
          </cell>
          <cell r="S1612">
            <v>6.6854473433636697E-8</v>
          </cell>
          <cell r="T1612">
            <v>0.67209785793571686</v>
          </cell>
          <cell r="AD1612">
            <v>116.65409801470567</v>
          </cell>
          <cell r="AI1612" t="str">
            <v>F</v>
          </cell>
        </row>
        <row r="1613">
          <cell r="A1613">
            <v>1613</v>
          </cell>
          <cell r="B1613">
            <v>3452979</v>
          </cell>
          <cell r="C1613" t="str">
            <v>ISONONYL ALCOHOL</v>
          </cell>
          <cell r="D1613">
            <v>144.26</v>
          </cell>
          <cell r="E1613">
            <v>1288.2495516931347</v>
          </cell>
          <cell r="F1613">
            <v>40.179081084894008</v>
          </cell>
          <cell r="G1613">
            <v>10.088111885589859</v>
          </cell>
          <cell r="H1613">
            <v>39.999999989999999</v>
          </cell>
          <cell r="I1613">
            <v>572</v>
          </cell>
          <cell r="P1613">
            <v>7.9433324999999996E-6</v>
          </cell>
          <cell r="Q1613">
            <v>5.3483578746909358E-7</v>
          </cell>
          <cell r="R1613">
            <v>5.9426198607677063E-8</v>
          </cell>
          <cell r="S1613">
            <v>2.6741789373454679E-7</v>
          </cell>
          <cell r="T1613">
            <v>0.86619687991147876</v>
          </cell>
          <cell r="AB1613">
            <v>9.4169013111246272E-2</v>
          </cell>
          <cell r="AC1613">
            <v>9.0714979270568839E-3</v>
          </cell>
          <cell r="AD1613">
            <v>70.66429004252079</v>
          </cell>
          <cell r="AI1613" t="str">
            <v>F</v>
          </cell>
        </row>
        <row r="1614">
          <cell r="A1614">
            <v>1614</v>
          </cell>
          <cell r="B1614">
            <v>34622587</v>
          </cell>
          <cell r="C1614" t="str">
            <v>ORBENCARB</v>
          </cell>
          <cell r="D1614">
            <v>257.77999999999997</v>
          </cell>
          <cell r="E1614">
            <v>2691.5348039269184</v>
          </cell>
          <cell r="F1614">
            <v>1661.1161476000145</v>
          </cell>
          <cell r="G1614">
            <v>0.13230999999999998</v>
          </cell>
          <cell r="H1614">
            <v>1.2399999996899998E-2</v>
          </cell>
          <cell r="I1614">
            <v>24</v>
          </cell>
          <cell r="P1614">
            <v>1.9045387499999998E-5</v>
          </cell>
          <cell r="Q1614">
            <v>2.1393431498763744E-7</v>
          </cell>
          <cell r="R1614">
            <v>2.3770479443070826E-8</v>
          </cell>
          <cell r="S1614">
            <v>1.0696715749381872E-7</v>
          </cell>
          <cell r="T1614">
            <v>0.1761286347326908</v>
          </cell>
          <cell r="AD1614">
            <v>64.446598474168809</v>
          </cell>
          <cell r="AI1614" t="str">
            <v>F</v>
          </cell>
        </row>
        <row r="1615">
          <cell r="A1615">
            <v>1615</v>
          </cell>
          <cell r="B1615">
            <v>3481207</v>
          </cell>
          <cell r="C1615" t="str">
            <v>2,3,5,6-TETRACHLOROANILINE</v>
          </cell>
          <cell r="D1615">
            <v>230.91</v>
          </cell>
          <cell r="E1615">
            <v>12589.254117941671</v>
          </cell>
          <cell r="F1615">
            <v>8709.6358995608189</v>
          </cell>
          <cell r="G1615">
            <v>1.126350658653573</v>
          </cell>
          <cell r="H1615">
            <v>4.6266666655099993E-2</v>
          </cell>
          <cell r="I1615">
            <v>9.4849999999999994</v>
          </cell>
          <cell r="P1615">
            <v>3.4058175000000004E-6</v>
          </cell>
          <cell r="Q1615">
            <v>4.45696489557578E-8</v>
          </cell>
          <cell r="R1615">
            <v>4.9521832173064224E-9</v>
          </cell>
          <cell r="S1615">
            <v>2.22848244778789E-8</v>
          </cell>
          <cell r="T1615">
            <v>-1.0797677560039163</v>
          </cell>
          <cell r="AD1615">
            <v>330.67396279884525</v>
          </cell>
          <cell r="AI1615" t="str">
            <v>F</v>
          </cell>
        </row>
        <row r="1616">
          <cell r="A1616">
            <v>1616</v>
          </cell>
          <cell r="B1616">
            <v>3483123</v>
          </cell>
          <cell r="C1616" t="str">
            <v>1,4-Dithiothreitol</v>
          </cell>
          <cell r="D1616">
            <v>154.24</v>
          </cell>
          <cell r="E1616">
            <v>0.33113112148259105</v>
          </cell>
          <cell r="F1616">
            <v>1</v>
          </cell>
          <cell r="G1616">
            <v>5.7285976997172759E-6</v>
          </cell>
          <cell r="H1616">
            <v>6.8933333316099996E-3</v>
          </cell>
          <cell r="I1616">
            <v>185600</v>
          </cell>
          <cell r="P1616">
            <v>7.7810077500000004E-5</v>
          </cell>
          <cell r="Q1616">
            <v>5.3483578746909358E-7</v>
          </cell>
          <cell r="R1616">
            <v>5.9426198607677063E-8</v>
          </cell>
          <cell r="S1616">
            <v>2.6741789373454679E-7</v>
          </cell>
          <cell r="T1616">
            <v>1.1303337684949988</v>
          </cell>
          <cell r="AD1616">
            <v>0.89949758153003523</v>
          </cell>
          <cell r="AI1616" t="str">
            <v>F</v>
          </cell>
        </row>
        <row r="1617">
          <cell r="A1617">
            <v>1617</v>
          </cell>
          <cell r="B1617">
            <v>34883437</v>
          </cell>
          <cell r="C1617" t="str">
            <v>2,4'-DICHLOROBIPHENYL</v>
          </cell>
          <cell r="D1617">
            <v>223.1</v>
          </cell>
          <cell r="E1617">
            <v>123026.87708123829</v>
          </cell>
          <cell r="F1617">
            <v>21877.61623949555</v>
          </cell>
          <cell r="G1617">
            <v>23.23</v>
          </cell>
          <cell r="H1617">
            <v>0.27866666659699996</v>
          </cell>
          <cell r="I1617">
            <v>1.17</v>
          </cell>
          <cell r="P1617">
            <v>1.2951824999999999E-6</v>
          </cell>
          <cell r="Q1617">
            <v>2.1393431498763744E-7</v>
          </cell>
          <cell r="R1617">
            <v>2.3770479443070826E-8</v>
          </cell>
          <cell r="S1617">
            <v>1.0696715749381872E-7</v>
          </cell>
          <cell r="T1617">
            <v>-1.2218487496163561</v>
          </cell>
          <cell r="AD1617">
            <v>41985.56481973776</v>
          </cell>
          <cell r="AI1617" t="str">
            <v>F</v>
          </cell>
        </row>
        <row r="1618">
          <cell r="A1618">
            <v>1618</v>
          </cell>
          <cell r="B1618">
            <v>350469</v>
          </cell>
          <cell r="C1618" t="str">
            <v>4-FLUORONITROBENZENE</v>
          </cell>
          <cell r="D1618">
            <v>141.1</v>
          </cell>
          <cell r="E1618">
            <v>63.095734448019364</v>
          </cell>
          <cell r="F1618">
            <v>363.24529689937066</v>
          </cell>
          <cell r="G1618">
            <v>5.3960872362407164</v>
          </cell>
          <cell r="H1618">
            <v>37.466666657300003</v>
          </cell>
          <cell r="I1618">
            <v>979.7</v>
          </cell>
          <cell r="P1618">
            <v>2.2893749999999999E-7</v>
          </cell>
          <cell r="Q1618">
            <v>2.1393431498763744E-7</v>
          </cell>
          <cell r="R1618">
            <v>2.3770479443070826E-8</v>
          </cell>
          <cell r="S1618">
            <v>1.0696715749381872E-7</v>
          </cell>
          <cell r="T1618">
            <v>1.5505828890438889</v>
          </cell>
          <cell r="AD1618">
            <v>6.9406476899433773</v>
          </cell>
          <cell r="AI1618" t="str">
            <v>F</v>
          </cell>
        </row>
        <row r="1619">
          <cell r="A1619">
            <v>1619</v>
          </cell>
          <cell r="B1619">
            <v>3547044</v>
          </cell>
          <cell r="C1619" t="str">
            <v>DDE</v>
          </cell>
          <cell r="D1619">
            <v>251.16</v>
          </cell>
          <cell r="E1619">
            <v>275422.87033381703</v>
          </cell>
          <cell r="F1619">
            <v>39391.271544686599</v>
          </cell>
          <cell r="G1619">
            <v>21.940632450489083</v>
          </cell>
          <cell r="H1619">
            <v>4.6133333321799995E-2</v>
          </cell>
          <cell r="I1619">
            <v>0.52810000000000001</v>
          </cell>
          <cell r="P1619">
            <v>4.0563524999999999E-6</v>
          </cell>
          <cell r="Q1619">
            <v>1.3370894686727339E-7</v>
          </cell>
          <cell r="R1619">
            <v>1.4856549651919266E-8</v>
          </cell>
          <cell r="S1619">
            <v>6.6854473433636697E-8</v>
          </cell>
          <cell r="T1619">
            <v>-1.7569619513137014</v>
          </cell>
          <cell r="AD1619">
            <v>41600.638847762151</v>
          </cell>
          <cell r="AI1619" t="str">
            <v>F</v>
          </cell>
        </row>
        <row r="1620">
          <cell r="A1620">
            <v>1620</v>
          </cell>
          <cell r="B1620">
            <v>3558698</v>
          </cell>
          <cell r="C1620" t="str">
            <v>2,6-DIPHENYLPYRIDINE</v>
          </cell>
          <cell r="D1620">
            <v>231.3</v>
          </cell>
          <cell r="E1620">
            <v>66069.344800759733</v>
          </cell>
          <cell r="F1620">
            <v>88797.348932576788</v>
          </cell>
          <cell r="G1620">
            <v>3.7826451321839767E-2</v>
          </cell>
          <cell r="H1620">
            <v>3.7466666657299998E-4</v>
          </cell>
          <cell r="I1620">
            <v>2.2909999999999999</v>
          </cell>
          <cell r="P1620">
            <v>5.9185199999999999E-6</v>
          </cell>
          <cell r="Q1620">
            <v>2.1393431498763744E-7</v>
          </cell>
          <cell r="R1620">
            <v>2.3770479443070826E-8</v>
          </cell>
          <cell r="S1620">
            <v>1.0696715749381872E-7</v>
          </cell>
          <cell r="T1620">
            <v>-0.97469413473522915</v>
          </cell>
          <cell r="AD1620">
            <v>571.61023964161393</v>
          </cell>
          <cell r="AI1620" t="str">
            <v>F</v>
          </cell>
        </row>
        <row r="1621">
          <cell r="A1621">
            <v>1621</v>
          </cell>
          <cell r="B1621">
            <v>35597434</v>
          </cell>
          <cell r="C1621" t="str">
            <v>Bilanafos</v>
          </cell>
          <cell r="D1621">
            <v>323.29000000000002</v>
          </cell>
          <cell r="E1621">
            <v>2.2908676527677715E-3</v>
          </cell>
          <cell r="F1621">
            <v>10</v>
          </cell>
          <cell r="G1621">
            <v>2.4785566660470272E-14</v>
          </cell>
          <cell r="H1621">
            <v>7.6666666647499994E-11</v>
          </cell>
          <cell r="I1621">
            <v>1000000</v>
          </cell>
          <cell r="P1621">
            <v>5.0773230000000006E-5</v>
          </cell>
          <cell r="Q1621">
            <v>5.3483578746909358E-7</v>
          </cell>
          <cell r="R1621">
            <v>5.9426198607677063E-8</v>
          </cell>
          <cell r="S1621">
            <v>2.6741789373454679E-7</v>
          </cell>
          <cell r="T1621">
            <v>0.56820172406699476</v>
          </cell>
          <cell r="AD1621">
            <v>3.1619999999999999</v>
          </cell>
          <cell r="AE1621" t="str">
            <v>F</v>
          </cell>
          <cell r="AI1621" t="str">
            <v>F</v>
          </cell>
        </row>
        <row r="1622">
          <cell r="A1622">
            <v>1622</v>
          </cell>
          <cell r="B1622">
            <v>3567257</v>
          </cell>
          <cell r="C1622" t="str">
            <v>Sulcofuron-sodium</v>
          </cell>
          <cell r="D1622">
            <v>544.16999999999996</v>
          </cell>
          <cell r="E1622">
            <v>77.624711662869217</v>
          </cell>
          <cell r="F1622">
            <v>6123.5039172477391</v>
          </cell>
          <cell r="G1622">
            <v>8.3425999999999997E-10</v>
          </cell>
          <cell r="H1622">
            <v>1.9066666661899997E-9</v>
          </cell>
          <cell r="I1622">
            <v>1240</v>
          </cell>
          <cell r="P1622">
            <v>2.4328987500000003E-5</v>
          </cell>
          <cell r="Q1622">
            <v>4.45696489557578E-8</v>
          </cell>
          <cell r="R1622">
            <v>4.9521832173064224E-9</v>
          </cell>
          <cell r="S1622">
            <v>2.22848244778789E-8</v>
          </cell>
          <cell r="T1622">
            <v>0.5972024541999239</v>
          </cell>
          <cell r="AD1622">
            <v>73.960527505823791</v>
          </cell>
          <cell r="AE1622" t="str">
            <v>F</v>
          </cell>
          <cell r="AI1622" t="str">
            <v>F</v>
          </cell>
        </row>
        <row r="1623">
          <cell r="A1623">
            <v>1623</v>
          </cell>
          <cell r="B1623">
            <v>35975009</v>
          </cell>
          <cell r="C1623" t="str">
            <v>5-QUINOLINAMINE, 6-NITRO-</v>
          </cell>
          <cell r="D1623">
            <v>189.17</v>
          </cell>
          <cell r="E1623">
            <v>40.738027780411301</v>
          </cell>
          <cell r="F1623">
            <v>4006.8215418221093</v>
          </cell>
          <cell r="G1623">
            <v>1.6630329666172085E-6</v>
          </cell>
          <cell r="H1623">
            <v>1.8399999995399998E-5</v>
          </cell>
          <cell r="I1623">
            <v>2093</v>
          </cell>
          <cell r="P1623">
            <v>8.6464799999999996E-6</v>
          </cell>
          <cell r="Q1623">
            <v>2.1393431498763744E-7</v>
          </cell>
          <cell r="R1623">
            <v>2.3770479443070826E-8</v>
          </cell>
          <cell r="S1623">
            <v>1.0696715749381872E-7</v>
          </cell>
          <cell r="T1623">
            <v>1.0526785664330987</v>
          </cell>
          <cell r="AD1623">
            <v>2.5597644305989986</v>
          </cell>
          <cell r="AI1623" t="str">
            <v>F</v>
          </cell>
        </row>
        <row r="1624">
          <cell r="A1624">
            <v>1624</v>
          </cell>
          <cell r="B1624">
            <v>36614387</v>
          </cell>
          <cell r="C1624" t="str">
            <v>ISOTHIOATE</v>
          </cell>
          <cell r="D1624">
            <v>260.37</v>
          </cell>
          <cell r="E1624">
            <v>1949.8445997580463</v>
          </cell>
          <cell r="F1624">
            <v>386.72299811937722</v>
          </cell>
          <cell r="G1624">
            <v>0.39368659783972271</v>
          </cell>
          <cell r="H1624">
            <v>0.14666666663</v>
          </cell>
          <cell r="I1624">
            <v>97</v>
          </cell>
          <cell r="P1624">
            <v>8.11906275E-5</v>
          </cell>
          <cell r="Q1624">
            <v>5.3483578746909358E-7</v>
          </cell>
          <cell r="R1624">
            <v>5.9426198607677063E-8</v>
          </cell>
          <cell r="S1624">
            <v>2.6741789373454679E-7</v>
          </cell>
          <cell r="T1624">
            <v>0.56229286445647375</v>
          </cell>
          <cell r="AD1624">
            <v>121.08769161668775</v>
          </cell>
          <cell r="AI1624" t="str">
            <v>F</v>
          </cell>
        </row>
        <row r="1625">
          <cell r="A1625">
            <v>1625</v>
          </cell>
          <cell r="B1625">
            <v>368774</v>
          </cell>
          <cell r="C1625" t="str">
            <v>A,A,A-TRIFLUOR-M-TOLUNITRIL</v>
          </cell>
          <cell r="D1625">
            <v>171.12</v>
          </cell>
          <cell r="E1625">
            <v>316.22776601683825</v>
          </cell>
          <cell r="F1625">
            <v>658.41542994338249</v>
          </cell>
          <cell r="G1625">
            <v>59.033078188236736</v>
          </cell>
          <cell r="H1625">
            <v>82.933333312599999</v>
          </cell>
          <cell r="I1625">
            <v>240.4</v>
          </cell>
          <cell r="P1625">
            <v>5.1900000000000002E-8</v>
          </cell>
          <cell r="Q1625">
            <v>1.3370894686727339E-7</v>
          </cell>
          <cell r="R1625">
            <v>1.4856549651919266E-8</v>
          </cell>
          <cell r="S1625">
            <v>6.6854473433636697E-8</v>
          </cell>
          <cell r="T1625">
            <v>1.3774883833761287</v>
          </cell>
          <cell r="AD1625">
            <v>32.923045333340667</v>
          </cell>
          <cell r="AI1625" t="str">
            <v>F</v>
          </cell>
        </row>
        <row r="1626">
          <cell r="A1626">
            <v>1626</v>
          </cell>
          <cell r="B1626">
            <v>371404</v>
          </cell>
          <cell r="C1626" t="str">
            <v>4-FLUOROANILINE</v>
          </cell>
          <cell r="D1626">
            <v>111.12</v>
          </cell>
          <cell r="E1626">
            <v>14.125375446227544</v>
          </cell>
          <cell r="F1626">
            <v>112.66784820709961</v>
          </cell>
          <cell r="G1626">
            <v>1.1546989320956669</v>
          </cell>
          <cell r="H1626">
            <v>116.79999997079999</v>
          </cell>
          <cell r="I1626">
            <v>11240</v>
          </cell>
          <cell r="P1626">
            <v>2.7250920000000002E-5</v>
          </cell>
          <cell r="Q1626">
            <v>2.1393431498763744E-7</v>
          </cell>
          <cell r="R1626">
            <v>2.3770479443070826E-8</v>
          </cell>
          <cell r="S1626">
            <v>1.0696715749381872E-7</v>
          </cell>
          <cell r="T1626">
            <v>0.97147041941765866</v>
          </cell>
          <cell r="AD1626">
            <v>2.152781734724373</v>
          </cell>
          <cell r="AI1626" t="str">
            <v>F</v>
          </cell>
        </row>
        <row r="1627">
          <cell r="A1627">
            <v>1627</v>
          </cell>
          <cell r="B1627">
            <v>371415</v>
          </cell>
          <cell r="C1627" t="str">
            <v>P-FLUOROPHENOL</v>
          </cell>
          <cell r="D1627">
            <v>112.1</v>
          </cell>
          <cell r="E1627">
            <v>58.884365535558949</v>
          </cell>
          <cell r="F1627">
            <v>300.40004957242297</v>
          </cell>
          <cell r="G1627">
            <v>7.1205000000000004E-2</v>
          </cell>
          <cell r="H1627">
            <v>30.399999992399998</v>
          </cell>
          <cell r="I1627">
            <v>12530</v>
          </cell>
          <cell r="P1627">
            <v>8.5418699999999999E-6</v>
          </cell>
          <cell r="Q1627">
            <v>2.1393431498763744E-7</v>
          </cell>
          <cell r="R1627">
            <v>2.3770479443070826E-8</v>
          </cell>
          <cell r="S1627">
            <v>1.0696715749381872E-7</v>
          </cell>
          <cell r="T1627">
            <v>1.7316290503759388</v>
          </cell>
          <cell r="AD1627">
            <v>5.8344510427374487</v>
          </cell>
          <cell r="AI1627" t="str">
            <v>F</v>
          </cell>
        </row>
        <row r="1628">
          <cell r="A1628">
            <v>1628</v>
          </cell>
          <cell r="B1628">
            <v>37248478</v>
          </cell>
          <cell r="C1628" t="str">
            <v>Validamycin</v>
          </cell>
          <cell r="D1628">
            <v>497.5</v>
          </cell>
          <cell r="E1628">
            <v>4.7863009232263728E-9</v>
          </cell>
          <cell r="F1628">
            <v>3250.1245188618341</v>
          </cell>
          <cell r="G1628">
            <v>5.3464666653300503E-27</v>
          </cell>
          <cell r="H1628">
            <v>1.074666666398E-23</v>
          </cell>
          <cell r="I1628">
            <v>1000000</v>
          </cell>
          <cell r="P1628">
            <v>2.5654646250000002E-4</v>
          </cell>
          <cell r="Q1628">
            <v>3.4431488463675552E-6</v>
          </cell>
          <cell r="R1628">
            <v>3.8257209404083947E-7</v>
          </cell>
          <cell r="S1628">
            <v>1.7215744231837776E-6</v>
          </cell>
          <cell r="T1628">
            <v>0.69897000433601875</v>
          </cell>
          <cell r="AD1628">
            <v>0.89309981622351764</v>
          </cell>
          <cell r="AI1628" t="str">
            <v>F</v>
          </cell>
        </row>
        <row r="1629">
          <cell r="A1629">
            <v>1629</v>
          </cell>
          <cell r="B1629">
            <v>3734483</v>
          </cell>
          <cell r="C1629" t="str">
            <v>CHLORDENE</v>
          </cell>
          <cell r="D1629">
            <v>338.88</v>
          </cell>
          <cell r="E1629">
            <v>371535.2290971732</v>
          </cell>
          <cell r="F1629">
            <v>25199.968621092376</v>
          </cell>
          <cell r="G1629">
            <v>57.240440622164797</v>
          </cell>
          <cell r="H1629">
            <v>2.7599999993099998E-2</v>
          </cell>
          <cell r="I1629">
            <v>0.16339999999999999</v>
          </cell>
          <cell r="P1629">
            <v>4.7251184999999998E-5</v>
          </cell>
          <cell r="Q1629">
            <v>4.45696489557578E-8</v>
          </cell>
          <cell r="R1629">
            <v>4.9521832173064224E-9</v>
          </cell>
          <cell r="S1629">
            <v>2.22848244778789E-8</v>
          </cell>
          <cell r="T1629">
            <v>-0.74272612366985613</v>
          </cell>
          <cell r="AD1629">
            <v>44822.904999662162</v>
          </cell>
          <cell r="AI1629" t="str">
            <v>F</v>
          </cell>
        </row>
        <row r="1630">
          <cell r="A1630">
            <v>1630</v>
          </cell>
          <cell r="B1630">
            <v>3735011</v>
          </cell>
          <cell r="C1630" t="str">
            <v>PARATHION-AMINO</v>
          </cell>
          <cell r="D1630">
            <v>261.27999999999997</v>
          </cell>
          <cell r="E1630">
            <v>398.10717055349761</v>
          </cell>
          <cell r="F1630">
            <v>751.27683857226907</v>
          </cell>
          <cell r="G1630">
            <v>5.1452061525598513E-3</v>
          </cell>
          <cell r="H1630">
            <v>7.6799999980799996E-3</v>
          </cell>
          <cell r="I1630">
            <v>390</v>
          </cell>
          <cell r="P1630">
            <v>1.2802230750000001E-4</v>
          </cell>
          <cell r="Q1630">
            <v>2.1393431498763744E-7</v>
          </cell>
          <cell r="R1630">
            <v>2.3770479443070826E-8</v>
          </cell>
          <cell r="S1630">
            <v>1.0696715749381872E-7</v>
          </cell>
          <cell r="T1630">
            <v>1.0943060673625988</v>
          </cell>
          <cell r="AD1630">
            <v>34.601904248294879</v>
          </cell>
          <cell r="AI1630" t="str">
            <v>F</v>
          </cell>
        </row>
        <row r="1631">
          <cell r="A1631">
            <v>1631</v>
          </cell>
          <cell r="B1631">
            <v>37529309</v>
          </cell>
          <cell r="C1631" t="str">
            <v>4-Decylaniline</v>
          </cell>
          <cell r="D1631">
            <v>233.4</v>
          </cell>
          <cell r="E1631">
            <v>1096478.196143186</v>
          </cell>
          <cell r="F1631">
            <v>26151.704481380031</v>
          </cell>
          <cell r="G1631">
            <v>26.577159874189874</v>
          </cell>
          <cell r="H1631">
            <v>2.2933333327599999E-2</v>
          </cell>
          <cell r="I1631">
            <v>0.2014</v>
          </cell>
          <cell r="P1631">
            <v>1.07627805E-4</v>
          </cell>
          <cell r="Q1631">
            <v>5.3483578746909358E-7</v>
          </cell>
          <cell r="R1631">
            <v>5.9426198607677063E-8</v>
          </cell>
          <cell r="S1631">
            <v>2.6741789373454679E-7</v>
          </cell>
          <cell r="T1631">
            <v>-1.9004945879098112</v>
          </cell>
          <cell r="AD1631">
            <v>1065.6142021585194</v>
          </cell>
          <cell r="AI1631" t="str">
            <v>F</v>
          </cell>
        </row>
        <row r="1632">
          <cell r="A1632">
            <v>1632</v>
          </cell>
          <cell r="B1632">
            <v>3757764</v>
          </cell>
          <cell r="C1632" t="str">
            <v>Phenol, 2,4-dichloro-, sodium salt</v>
          </cell>
          <cell r="D1632">
            <v>184.99</v>
          </cell>
          <cell r="E1632">
            <v>1.3182567385564072</v>
          </cell>
          <cell r="F1632">
            <v>141.25375446227542</v>
          </cell>
          <cell r="G1632">
            <v>8.6837199560317862E-10</v>
          </cell>
          <cell r="H1632">
            <v>1.9466666661799999E-7</v>
          </cell>
          <cell r="I1632">
            <v>41470</v>
          </cell>
          <cell r="P1632">
            <v>1.37487E-6</v>
          </cell>
          <cell r="Q1632">
            <v>2.1393431498763744E-7</v>
          </cell>
          <cell r="R1632">
            <v>2.3770479443070826E-8</v>
          </cell>
          <cell r="S1632">
            <v>1.0696715749381872E-7</v>
          </cell>
          <cell r="T1632">
            <v>-9.6910013008057211E-2</v>
          </cell>
          <cell r="AD1632">
            <v>33.900023557561745</v>
          </cell>
          <cell r="AE1632" t="str">
            <v>F</v>
          </cell>
          <cell r="AI1632" t="str">
            <v>F</v>
          </cell>
        </row>
        <row r="1633">
          <cell r="A1633">
            <v>1633</v>
          </cell>
          <cell r="B1633">
            <v>37680652</v>
          </cell>
          <cell r="C1633" t="str">
            <v>PCB-18</v>
          </cell>
          <cell r="D1633">
            <v>257.55</v>
          </cell>
          <cell r="E1633">
            <v>354813.38923357555</v>
          </cell>
          <cell r="F1633">
            <v>25118.86431509586</v>
          </cell>
          <cell r="G1633">
            <v>25.25</v>
          </cell>
          <cell r="H1633">
            <v>0.13999999996499998</v>
          </cell>
          <cell r="I1633">
            <v>0.4</v>
          </cell>
          <cell r="P1633">
            <v>8.1806249999999997E-7</v>
          </cell>
          <cell r="Q1633">
            <v>1.3370894686727339E-7</v>
          </cell>
          <cell r="R1633">
            <v>1.4856549651919266E-8</v>
          </cell>
          <cell r="S1633">
            <v>6.6854473433636697E-8</v>
          </cell>
          <cell r="T1633">
            <v>-1.7721132953863212</v>
          </cell>
          <cell r="AD1633">
            <v>16998.085132035008</v>
          </cell>
          <cell r="AI1633" t="str">
            <v>F</v>
          </cell>
        </row>
        <row r="1634">
          <cell r="A1634">
            <v>1634</v>
          </cell>
          <cell r="B1634">
            <v>37680732</v>
          </cell>
          <cell r="C1634" t="str">
            <v>2,4,5,2',5'-PENTACHLOROBIPHENYL</v>
          </cell>
          <cell r="D1634">
            <v>326.44</v>
          </cell>
          <cell r="E1634">
            <v>6309573.4448019378</v>
          </cell>
          <cell r="F1634">
            <v>165958.69074375604</v>
          </cell>
          <cell r="G1634">
            <v>9.09</v>
          </cell>
          <cell r="H1634">
            <v>3.3599999991599998E-3</v>
          </cell>
          <cell r="I1634">
            <v>1.54E-2</v>
          </cell>
          <cell r="P1634">
            <v>6.4180294496291232E-8</v>
          </cell>
          <cell r="Q1634">
            <v>4.45696489557578E-8</v>
          </cell>
          <cell r="R1634">
            <v>4.9521832173064224E-9</v>
          </cell>
          <cell r="S1634">
            <v>2.22848244778789E-8</v>
          </cell>
          <cell r="T1634">
            <v>-0.90099841071864417</v>
          </cell>
          <cell r="AD1634">
            <v>295120.92266663886</v>
          </cell>
          <cell r="AI1634" t="str">
            <v>F</v>
          </cell>
        </row>
        <row r="1635">
          <cell r="A1635">
            <v>1635</v>
          </cell>
          <cell r="B1635">
            <v>3772949</v>
          </cell>
          <cell r="C1635" t="str">
            <v>Dodecanoic acid, pentachlorophenyl ester</v>
          </cell>
          <cell r="D1635">
            <v>448.65</v>
          </cell>
          <cell r="E1635">
            <v>5248074602.4977417</v>
          </cell>
          <cell r="F1635">
            <v>704693.06896714785</v>
          </cell>
          <cell r="G1635">
            <v>133.07415250910435</v>
          </cell>
          <cell r="H1635">
            <v>2.23999999944E-6</v>
          </cell>
          <cell r="I1635">
            <v>7.5519999999999999E-6</v>
          </cell>
          <cell r="P1635">
            <v>9.7643400000000001E-6</v>
          </cell>
          <cell r="Q1635">
            <v>4.45696489557578E-8</v>
          </cell>
          <cell r="R1635">
            <v>4.9521832173064224E-9</v>
          </cell>
          <cell r="S1635">
            <v>2.22848244778789E-8</v>
          </cell>
          <cell r="T1635">
            <v>1.0875288271476586</v>
          </cell>
          <cell r="AD1635">
            <v>156</v>
          </cell>
          <cell r="AI1635" t="str">
            <v>F</v>
          </cell>
        </row>
        <row r="1636">
          <cell r="A1636">
            <v>1636</v>
          </cell>
          <cell r="B1636">
            <v>383631</v>
          </cell>
          <cell r="C1636" t="str">
            <v>TRIFLUOROETHYL ACETATE</v>
          </cell>
          <cell r="D1636">
            <v>142.08000000000001</v>
          </cell>
          <cell r="E1636">
            <v>15.135612484362087</v>
          </cell>
          <cell r="F1636">
            <v>23.894612943407999</v>
          </cell>
          <cell r="G1636">
            <v>444.05506624146051</v>
          </cell>
          <cell r="H1636">
            <v>25199.999993699999</v>
          </cell>
          <cell r="I1636">
            <v>8063</v>
          </cell>
          <cell r="P1636">
            <v>3.7763999999999999E-7</v>
          </cell>
          <cell r="Q1636">
            <v>2.1393431498763744E-7</v>
          </cell>
          <cell r="R1636">
            <v>2.3770479443070826E-8</v>
          </cell>
          <cell r="S1636">
            <v>1.0696715749381872E-7</v>
          </cell>
          <cell r="T1636">
            <v>3.6989700043360187</v>
          </cell>
          <cell r="AD1636">
            <v>1.841195903687648</v>
          </cell>
          <cell r="AI1636" t="str">
            <v>F</v>
          </cell>
        </row>
        <row r="1637">
          <cell r="A1637">
            <v>1637</v>
          </cell>
          <cell r="B1637">
            <v>38444858</v>
          </cell>
          <cell r="C1637" t="str">
            <v>2,3,4'-TRICHLOROBIPHENYL</v>
          </cell>
          <cell r="D1637">
            <v>257.55</v>
          </cell>
          <cell r="E1637">
            <v>263026.79918953858</v>
          </cell>
          <cell r="F1637">
            <v>48674.331996213739</v>
          </cell>
          <cell r="G1637">
            <v>14.14</v>
          </cell>
          <cell r="H1637">
            <v>5.3333333320000004E-3</v>
          </cell>
          <cell r="I1637">
            <v>0.14199999999999999</v>
          </cell>
          <cell r="P1637">
            <v>8.1806249999999997E-7</v>
          </cell>
          <cell r="Q1637">
            <v>1.3370894686727339E-7</v>
          </cell>
          <cell r="R1637">
            <v>1.4856549651919266E-8</v>
          </cell>
          <cell r="S1637">
            <v>6.6854473433636697E-8</v>
          </cell>
          <cell r="T1637">
            <v>-1.4172064656532812</v>
          </cell>
          <cell r="AD1637">
            <v>227719.38382268688</v>
          </cell>
          <cell r="AI1637" t="str">
            <v>F</v>
          </cell>
        </row>
        <row r="1638">
          <cell r="A1638">
            <v>1638</v>
          </cell>
          <cell r="B1638">
            <v>39196184</v>
          </cell>
          <cell r="C1638" t="str">
            <v>THIOFANOX</v>
          </cell>
          <cell r="D1638">
            <v>218.32</v>
          </cell>
          <cell r="E1638">
            <v>562.34132519034927</v>
          </cell>
          <cell r="F1638">
            <v>72.41024217924128</v>
          </cell>
          <cell r="G1638">
            <v>9.4839000000000002E-4</v>
          </cell>
          <cell r="H1638">
            <v>2.2666666661E-2</v>
          </cell>
          <cell r="I1638">
            <v>5200</v>
          </cell>
          <cell r="P1638">
            <v>1.1957580000000001E-5</v>
          </cell>
          <cell r="Q1638">
            <v>2.1393431498763744E-7</v>
          </cell>
          <cell r="R1638">
            <v>2.3770479443070826E-8</v>
          </cell>
          <cell r="S1638">
            <v>1.0696715749381872E-7</v>
          </cell>
          <cell r="T1638">
            <v>-0.98480134957161813</v>
          </cell>
          <cell r="AD1638">
            <v>46.036256377598818</v>
          </cell>
          <cell r="AI1638" t="str">
            <v>F</v>
          </cell>
        </row>
        <row r="1639">
          <cell r="A1639">
            <v>1639</v>
          </cell>
          <cell r="B1639">
            <v>3926623</v>
          </cell>
          <cell r="C1639" t="str">
            <v>CHLOROACETIC ACID, SODIUM SALT</v>
          </cell>
          <cell r="D1639">
            <v>116.48</v>
          </cell>
          <cell r="E1639">
            <v>3.3884415613920208E-4</v>
          </cell>
          <cell r="F1639">
            <v>1.4397928084586911</v>
          </cell>
          <cell r="G1639">
            <v>4.9232213321025269E-10</v>
          </cell>
          <cell r="H1639">
            <v>4.2266666656099995E-6</v>
          </cell>
          <cell r="I1639">
            <v>1000000</v>
          </cell>
          <cell r="P1639">
            <v>8.2522500000000003E-8</v>
          </cell>
          <cell r="Q1639">
            <v>5.3483578746909358E-7</v>
          </cell>
          <cell r="R1639">
            <v>5.9426198607677063E-8</v>
          </cell>
          <cell r="S1639">
            <v>2.6741789373454679E-7</v>
          </cell>
          <cell r="T1639">
            <v>2.8266062568876689</v>
          </cell>
          <cell r="AD1639">
            <v>3.1619999999999999</v>
          </cell>
          <cell r="AE1639" t="str">
            <v>F</v>
          </cell>
          <cell r="AI1639" t="str">
            <v>F</v>
          </cell>
        </row>
        <row r="1640">
          <cell r="A1640">
            <v>1640</v>
          </cell>
          <cell r="B1640">
            <v>39765805</v>
          </cell>
          <cell r="C1640" t="str">
            <v>TRANS-NONACHLOR</v>
          </cell>
          <cell r="D1640">
            <v>444.23</v>
          </cell>
          <cell r="E1640">
            <v>2238721.1385683389</v>
          </cell>
          <cell r="F1640">
            <v>112849.59375277633</v>
          </cell>
          <cell r="G1640">
            <v>9.6782135052057185</v>
          </cell>
          <cell r="H1640">
            <v>1.3333333329999998E-4</v>
          </cell>
          <cell r="I1640">
            <v>6.1199999999999996E-3</v>
          </cell>
          <cell r="P1640">
            <v>3.6520950000000002E-6</v>
          </cell>
          <cell r="Q1640">
            <v>4.45696489557578E-8</v>
          </cell>
          <cell r="R1640">
            <v>4.9521832173064224E-9</v>
          </cell>
          <cell r="S1640">
            <v>2.22848244778789E-8</v>
          </cell>
          <cell r="T1640">
            <v>-1.9527251326158113</v>
          </cell>
          <cell r="AD1640">
            <v>2772681.5976123963</v>
          </cell>
          <cell r="AI1640" t="str">
            <v>F</v>
          </cell>
        </row>
        <row r="1641">
          <cell r="A1641">
            <v>1641</v>
          </cell>
          <cell r="B1641">
            <v>3978812</v>
          </cell>
          <cell r="C1641" t="str">
            <v>4-(TERT-BUTYL)PYRIDINE</v>
          </cell>
          <cell r="D1641">
            <v>135.21</v>
          </cell>
          <cell r="E1641">
            <v>512.86138399136519</v>
          </cell>
          <cell r="F1641">
            <v>492.49292960502748</v>
          </cell>
          <cell r="G1641">
            <v>18.344430735451841</v>
          </cell>
          <cell r="H1641">
            <v>57.199999985699996</v>
          </cell>
          <cell r="I1641">
            <v>421.6</v>
          </cell>
          <cell r="P1641">
            <v>9.877425000000001E-7</v>
          </cell>
          <cell r="Q1641">
            <v>2.1393431498763744E-7</v>
          </cell>
          <cell r="R1641">
            <v>2.3770479443070826E-8</v>
          </cell>
          <cell r="S1641">
            <v>1.0696715749381872E-7</v>
          </cell>
          <cell r="T1641">
            <v>1.6653933502797087</v>
          </cell>
          <cell r="AD1641">
            <v>39.445730207527866</v>
          </cell>
          <cell r="AI1641" t="str">
            <v>F</v>
          </cell>
        </row>
        <row r="1642">
          <cell r="A1642">
            <v>1642</v>
          </cell>
          <cell r="B1642">
            <v>4005510</v>
          </cell>
          <cell r="C1642" t="str">
            <v>2-AMINO-1,3,4-THIADIAZOLE</v>
          </cell>
          <cell r="D1642">
            <v>101.13</v>
          </cell>
          <cell r="E1642">
            <v>0.26915348039269155</v>
          </cell>
          <cell r="F1642">
            <v>9.7588805003028884</v>
          </cell>
          <cell r="G1642">
            <v>1.5188438198450079E-5</v>
          </cell>
          <cell r="H1642">
            <v>5.3466666653299993E-2</v>
          </cell>
          <cell r="I1642">
            <v>356000</v>
          </cell>
          <cell r="P1642">
            <v>2.8984065000000004E-5</v>
          </cell>
          <cell r="Q1642">
            <v>5.3483578746909358E-7</v>
          </cell>
          <cell r="R1642">
            <v>5.9426198607677063E-8</v>
          </cell>
          <cell r="S1642">
            <v>2.6741789373454679E-7</v>
          </cell>
          <cell r="T1642">
            <v>2.1859513694454686</v>
          </cell>
          <cell r="AD1642">
            <v>0.90136356707814158</v>
          </cell>
          <cell r="AI1642" t="str">
            <v>F</v>
          </cell>
        </row>
        <row r="1643">
          <cell r="A1643">
            <v>1643</v>
          </cell>
          <cell r="B1643">
            <v>40321764</v>
          </cell>
          <cell r="C1643" t="str">
            <v>1,2,3,7,8-PENTACHLORODIBENZO-P-DIOXIN</v>
          </cell>
          <cell r="D1643">
            <v>356.42</v>
          </cell>
          <cell r="E1643">
            <v>4365158.3224016624</v>
          </cell>
          <cell r="F1643">
            <v>416102.18851745507</v>
          </cell>
          <cell r="G1643">
            <v>2.2015292859245909E-2</v>
          </cell>
          <cell r="H1643">
            <v>5.7999999985499997E-8</v>
          </cell>
          <cell r="I1643">
            <v>9.3899999999999995E-4</v>
          </cell>
          <cell r="P1643">
            <v>5.3483578746909358E-7</v>
          </cell>
          <cell r="Q1643">
            <v>4.45696489557578E-8</v>
          </cell>
          <cell r="R1643">
            <v>4.9521832173064224E-9</v>
          </cell>
          <cell r="S1643">
            <v>2.22848244778789E-8</v>
          </cell>
          <cell r="T1643">
            <v>-5.2101943778856317</v>
          </cell>
          <cell r="AD1643">
            <v>18063.42083169979</v>
          </cell>
          <cell r="AI1643" t="str">
            <v>F</v>
          </cell>
        </row>
        <row r="1644">
          <cell r="A1644">
            <v>1644</v>
          </cell>
          <cell r="B1644">
            <v>4044659</v>
          </cell>
          <cell r="C1644" t="str">
            <v>Benzene, 1,4-diisothiocyanato-</v>
          </cell>
          <cell r="D1644">
            <v>192.25</v>
          </cell>
          <cell r="E1644">
            <v>46773.514128719893</v>
          </cell>
          <cell r="F1644">
            <v>1220.1128470319309</v>
          </cell>
          <cell r="G1644">
            <v>0.32093430255843097</v>
          </cell>
          <cell r="H1644">
            <v>8.2666666646000007E-3</v>
          </cell>
          <cell r="I1644">
            <v>4.952</v>
          </cell>
          <cell r="P1644">
            <v>1.00986E-6</v>
          </cell>
          <cell r="Q1644">
            <v>5.3483578746909358E-7</v>
          </cell>
          <cell r="R1644">
            <v>5.9426198607677063E-8</v>
          </cell>
          <cell r="S1644">
            <v>2.6741789373454679E-7</v>
          </cell>
          <cell r="T1644">
            <v>-1.4145392704914912</v>
          </cell>
          <cell r="AD1644">
            <v>422.08507917988453</v>
          </cell>
          <cell r="AI1644" t="str">
            <v>F</v>
          </cell>
        </row>
        <row r="1645">
          <cell r="A1645">
            <v>1645</v>
          </cell>
          <cell r="B1645">
            <v>40575346</v>
          </cell>
          <cell r="C1645" t="str">
            <v>PHENOPYLATE</v>
          </cell>
          <cell r="D1645">
            <v>260.12</v>
          </cell>
          <cell r="E1645">
            <v>8709.6358995608189</v>
          </cell>
          <cell r="F1645">
            <v>333.27289957613812</v>
          </cell>
          <cell r="G1645">
            <v>0.28267398067783561</v>
          </cell>
          <cell r="H1645">
            <v>9.7466666642300002E-3</v>
          </cell>
          <cell r="I1645">
            <v>8.9689999999999994</v>
          </cell>
          <cell r="P1645">
            <v>1.2184575E-5</v>
          </cell>
          <cell r="Q1645">
            <v>1.3370894686727339E-7</v>
          </cell>
          <cell r="R1645">
            <v>1.4856549651919266E-8</v>
          </cell>
          <cell r="S1645">
            <v>6.6854473433636697E-8</v>
          </cell>
          <cell r="T1645">
            <v>0.84509804001424871</v>
          </cell>
          <cell r="AD1645">
            <v>184.8</v>
          </cell>
          <cell r="AE1645" t="str">
            <v>F</v>
          </cell>
          <cell r="AI1645" t="str">
            <v>F</v>
          </cell>
        </row>
        <row r="1646">
          <cell r="A1646">
            <v>1646</v>
          </cell>
          <cell r="B1646">
            <v>4104147</v>
          </cell>
          <cell r="C1646" t="str">
            <v>Acetimidoylphosphoramidothioic acid, O,O-bis(p-Chlorophenyl) ester</v>
          </cell>
          <cell r="D1646">
            <v>375.21</v>
          </cell>
          <cell r="E1646">
            <v>4897.7881936844633</v>
          </cell>
          <cell r="F1646">
            <v>42481.515351464623</v>
          </cell>
          <cell r="G1646">
            <v>1.1926882903278413E-3</v>
          </cell>
          <cell r="H1646">
            <v>9.7999999975500006E-6</v>
          </cell>
          <cell r="I1646">
            <v>3.0830000000000002</v>
          </cell>
          <cell r="P1646">
            <v>1.749582825E-4</v>
          </cell>
          <cell r="Q1646">
            <v>1.3370894686727339E-7</v>
          </cell>
          <cell r="R1646">
            <v>1.4856549651919266E-8</v>
          </cell>
          <cell r="S1646">
            <v>6.6854473433636697E-8</v>
          </cell>
          <cell r="T1646">
            <v>-0.60305571238774025</v>
          </cell>
          <cell r="AD1646">
            <v>452.79330838716959</v>
          </cell>
          <cell r="AI1646" t="str">
            <v>F</v>
          </cell>
        </row>
        <row r="1647">
          <cell r="A1647">
            <v>1647</v>
          </cell>
          <cell r="B1647">
            <v>4104750</v>
          </cell>
          <cell r="C1647" t="str">
            <v>UREA,1-METHYL-1-PHENYL-2-THIO</v>
          </cell>
          <cell r="D1647">
            <v>166.24</v>
          </cell>
          <cell r="E1647">
            <v>7.0794578438413795</v>
          </cell>
          <cell r="F1647">
            <v>103.06234029308203</v>
          </cell>
          <cell r="G1647">
            <v>3.1096552466396604E-4</v>
          </cell>
          <cell r="H1647">
            <v>0.22933333327599997</v>
          </cell>
          <cell r="I1647">
            <v>122600</v>
          </cell>
          <cell r="P1647">
            <v>1.2661468500000002E-4</v>
          </cell>
          <cell r="Q1647">
            <v>5.3483578746909358E-7</v>
          </cell>
          <cell r="R1647">
            <v>5.9426198607677063E-8</v>
          </cell>
          <cell r="S1647">
            <v>2.6741789373454679E-7</v>
          </cell>
          <cell r="T1647">
            <v>1.6830470382388487</v>
          </cell>
          <cell r="AD1647">
            <v>1.1948131671611908</v>
          </cell>
          <cell r="AI1647" t="str">
            <v>F</v>
          </cell>
        </row>
        <row r="1648">
          <cell r="A1648">
            <v>1648</v>
          </cell>
          <cell r="B1648">
            <v>4200957</v>
          </cell>
          <cell r="C1648" t="str">
            <v>1-Heptadecanamine</v>
          </cell>
          <cell r="D1648">
            <v>255.49</v>
          </cell>
          <cell r="E1648">
            <v>16595869.074375641</v>
          </cell>
          <cell r="F1648">
            <v>108143.39512979391</v>
          </cell>
          <cell r="G1648">
            <v>37.702517351685486</v>
          </cell>
          <cell r="H1648">
            <v>2.2666666661E-2</v>
          </cell>
          <cell r="I1648">
            <v>0.15359999999999999</v>
          </cell>
          <cell r="P1648">
            <v>3.9587099999999999E-5</v>
          </cell>
          <cell r="Q1648">
            <v>5.3483578746909358E-7</v>
          </cell>
          <cell r="R1648">
            <v>5.9426198607677063E-8</v>
          </cell>
          <cell r="S1648">
            <v>2.6741789373454679E-7</v>
          </cell>
          <cell r="T1648">
            <v>-0.61092437480817818</v>
          </cell>
          <cell r="AD1648">
            <v>2631</v>
          </cell>
          <cell r="AE1648" t="str">
            <v>F</v>
          </cell>
          <cell r="AI1648" t="str">
            <v>F</v>
          </cell>
        </row>
        <row r="1649">
          <cell r="A1649">
            <v>1649</v>
          </cell>
          <cell r="B1649">
            <v>42087809</v>
          </cell>
          <cell r="C1649" t="str">
            <v>METHYL 4-CHLORO-2-NITROBENZOATE</v>
          </cell>
          <cell r="D1649">
            <v>215.59</v>
          </cell>
          <cell r="E1649">
            <v>194.98445997580458</v>
          </cell>
          <cell r="F1649">
            <v>170.80477200597082</v>
          </cell>
          <cell r="G1649">
            <v>0.1694517205848006</v>
          </cell>
          <cell r="H1649">
            <v>0.12866666663449999</v>
          </cell>
          <cell r="I1649">
            <v>163.69999999999999</v>
          </cell>
          <cell r="P1649">
            <v>1.920825E-7</v>
          </cell>
          <cell r="Q1649">
            <v>2.1393431498763744E-7</v>
          </cell>
          <cell r="R1649">
            <v>2.3770479443070826E-8</v>
          </cell>
          <cell r="S1649">
            <v>1.0696715749381872E-7</v>
          </cell>
          <cell r="T1649">
            <v>1.1469124175750587</v>
          </cell>
          <cell r="AD1649">
            <v>10.826797151272995</v>
          </cell>
          <cell r="AI1649" t="str">
            <v>F</v>
          </cell>
        </row>
        <row r="1650">
          <cell r="A1650">
            <v>1650</v>
          </cell>
          <cell r="B1650">
            <v>4214760</v>
          </cell>
          <cell r="C1650" t="str">
            <v>2-PYRIDINAMINE, 5-NITRO-</v>
          </cell>
          <cell r="D1650">
            <v>139.11000000000001</v>
          </cell>
          <cell r="E1650">
            <v>4.4668359215096318</v>
          </cell>
          <cell r="F1650">
            <v>53.653739951985209</v>
          </cell>
          <cell r="G1650">
            <v>9.1478231269647456E-5</v>
          </cell>
          <cell r="H1650">
            <v>1.5466666662799999E-2</v>
          </cell>
          <cell r="I1650">
            <v>23520</v>
          </cell>
          <cell r="P1650">
            <v>1.914705E-6</v>
          </cell>
          <cell r="Q1650">
            <v>2.1393431498763744E-7</v>
          </cell>
          <cell r="R1650">
            <v>2.3770479443070826E-8</v>
          </cell>
          <cell r="S1650">
            <v>1.0696715749381872E-7</v>
          </cell>
          <cell r="T1650">
            <v>1.6190672108061688</v>
          </cell>
          <cell r="AD1650">
            <v>1.0029978451983317</v>
          </cell>
          <cell r="AI1650" t="str">
            <v>F</v>
          </cell>
        </row>
        <row r="1651">
          <cell r="A1651">
            <v>1651</v>
          </cell>
          <cell r="B1651">
            <v>4238715</v>
          </cell>
          <cell r="C1651" t="str">
            <v>1H-IMIDAZOLE, 1-(PHENYLMETHYL)-</v>
          </cell>
          <cell r="D1651">
            <v>158.19999999999999</v>
          </cell>
          <cell r="E1651">
            <v>39.810717055349755</v>
          </cell>
          <cell r="F1651">
            <v>1273.2098798529671</v>
          </cell>
          <cell r="G1651">
            <v>3.1780622214277058E-3</v>
          </cell>
          <cell r="H1651">
            <v>6.0266666651599993E-2</v>
          </cell>
          <cell r="I1651">
            <v>3000</v>
          </cell>
          <cell r="P1651">
            <v>3.1334302499999999E-5</v>
          </cell>
          <cell r="Q1651">
            <v>5.3483578746909358E-7</v>
          </cell>
          <cell r="R1651">
            <v>5.9426198607677063E-8</v>
          </cell>
          <cell r="S1651">
            <v>2.6741789373454679E-7</v>
          </cell>
          <cell r="T1651">
            <v>1.8650735222658787</v>
          </cell>
          <cell r="AD1651">
            <v>4.5321053854810449</v>
          </cell>
          <cell r="AI1651" t="str">
            <v>F</v>
          </cell>
        </row>
        <row r="1652">
          <cell r="A1652">
            <v>1652</v>
          </cell>
          <cell r="B1652">
            <v>4253898</v>
          </cell>
          <cell r="C1652" t="str">
            <v>Isopropyl disulfide</v>
          </cell>
          <cell r="D1652">
            <v>150.30000000000001</v>
          </cell>
          <cell r="E1652">
            <v>4897.7881936844633</v>
          </cell>
          <cell r="F1652">
            <v>309.02954325135937</v>
          </cell>
          <cell r="G1652">
            <v>420.94523620384103</v>
          </cell>
          <cell r="H1652">
            <v>149.33333329600001</v>
          </cell>
          <cell r="I1652">
            <v>53.32</v>
          </cell>
          <cell r="P1652">
            <v>1.9194983999999999E-4</v>
          </cell>
          <cell r="Q1652">
            <v>5.3483578746909358E-7</v>
          </cell>
          <cell r="R1652">
            <v>5.9426198607677063E-8</v>
          </cell>
          <cell r="S1652">
            <v>2.6741789373454679E-7</v>
          </cell>
          <cell r="T1652">
            <v>0.61857102812012976</v>
          </cell>
          <cell r="AD1652">
            <v>178.31997722329163</v>
          </cell>
          <cell r="AI1652" t="str">
            <v>F</v>
          </cell>
        </row>
        <row r="1653">
          <cell r="A1653">
            <v>1653</v>
          </cell>
          <cell r="B1653">
            <v>42835256</v>
          </cell>
          <cell r="C1653" t="str">
            <v>Flumequine</v>
          </cell>
          <cell r="D1653">
            <v>261.25</v>
          </cell>
          <cell r="E1653">
            <v>39.810717055349755</v>
          </cell>
          <cell r="F1653">
            <v>38.229621656591966</v>
          </cell>
          <cell r="G1653">
            <v>3.9040103680389404E-6</v>
          </cell>
          <cell r="H1653">
            <v>3.2666666658499999E-5</v>
          </cell>
          <cell r="I1653">
            <v>2186</v>
          </cell>
          <cell r="P1653">
            <v>2.4874619999999999E-5</v>
          </cell>
          <cell r="Q1653">
            <v>1.3370894686727339E-7</v>
          </cell>
          <cell r="R1653">
            <v>1.4856549651919266E-8</v>
          </cell>
          <cell r="S1653">
            <v>6.6854473433636697E-8</v>
          </cell>
          <cell r="T1653">
            <v>0.49138781015809579</v>
          </cell>
          <cell r="AD1653">
            <v>3.1619999999999999</v>
          </cell>
          <cell r="AE1653" t="str">
            <v>F</v>
          </cell>
          <cell r="AI1653" t="str">
            <v>F</v>
          </cell>
        </row>
        <row r="1654">
          <cell r="A1654">
            <v>1654</v>
          </cell>
          <cell r="B1654">
            <v>4301502</v>
          </cell>
          <cell r="C1654" t="str">
            <v>FULENETIL</v>
          </cell>
          <cell r="D1654">
            <v>258.29000000000002</v>
          </cell>
          <cell r="E1654">
            <v>19054.607179632505</v>
          </cell>
          <cell r="F1654">
            <v>14021.678337057598</v>
          </cell>
          <cell r="G1654">
            <v>0.11125667226948313</v>
          </cell>
          <cell r="H1654">
            <v>2.0399999994899997E-3</v>
          </cell>
          <cell r="I1654">
            <v>4.7359999999999998</v>
          </cell>
          <cell r="P1654">
            <v>6.1424700000000005E-6</v>
          </cell>
          <cell r="Q1654">
            <v>2.1393431498763744E-7</v>
          </cell>
          <cell r="R1654">
            <v>2.3770479443070826E-8</v>
          </cell>
          <cell r="S1654">
            <v>1.0696715749381872E-7</v>
          </cell>
          <cell r="T1654">
            <v>-0.3192871935080544</v>
          </cell>
          <cell r="AD1654">
            <v>227.30029532909765</v>
          </cell>
          <cell r="AI1654" t="str">
            <v>F</v>
          </cell>
        </row>
        <row r="1655">
          <cell r="A1655">
            <v>1655</v>
          </cell>
          <cell r="B1655">
            <v>434902</v>
          </cell>
          <cell r="C1655" t="str">
            <v>Decafluorobiphenyl</v>
          </cell>
          <cell r="D1655">
            <v>334.12</v>
          </cell>
          <cell r="E1655">
            <v>575439.93733715697</v>
          </cell>
          <cell r="F1655">
            <v>738754.26299363747</v>
          </cell>
          <cell r="G1655">
            <v>46987.49980869412</v>
          </cell>
          <cell r="H1655">
            <v>13.05333333007</v>
          </cell>
          <cell r="I1655">
            <v>9.282E-2</v>
          </cell>
          <cell r="P1655">
            <v>1.0284749999999999E-7</v>
          </cell>
          <cell r="Q1655">
            <v>4.45696489557578E-8</v>
          </cell>
          <cell r="R1655">
            <v>4.9521832173064224E-9</v>
          </cell>
          <cell r="S1655">
            <v>2.22848244778789E-8</v>
          </cell>
          <cell r="T1655">
            <v>0.69897000433601875</v>
          </cell>
          <cell r="AD1655">
            <v>136458.31365889256</v>
          </cell>
          <cell r="AI1655" t="str">
            <v>F</v>
          </cell>
        </row>
        <row r="1656">
          <cell r="A1656">
            <v>1656</v>
          </cell>
          <cell r="B1656">
            <v>4403901</v>
          </cell>
          <cell r="C1656" t="str">
            <v>Alizarin Cyanine Green F</v>
          </cell>
          <cell r="D1656">
            <v>622.58000000000004</v>
          </cell>
          <cell r="E1656">
            <v>100</v>
          </cell>
          <cell r="F1656">
            <v>118086.43185698596</v>
          </cell>
          <cell r="G1656">
            <v>1.2509113160845011E-20</v>
          </cell>
          <cell r="H1656">
            <v>3.4799999991300002E-24</v>
          </cell>
          <cell r="I1656">
            <v>0.17319999999999999</v>
          </cell>
          <cell r="P1656">
            <v>1.2757316999999999E-4</v>
          </cell>
          <cell r="Q1656">
            <v>4.45696489557578E-8</v>
          </cell>
          <cell r="R1656">
            <v>4.9521832173064224E-9</v>
          </cell>
          <cell r="S1656">
            <v>2.22848244778789E-8</v>
          </cell>
          <cell r="T1656">
            <v>0.47918941589235181</v>
          </cell>
          <cell r="AD1656">
            <v>3.1619999999999999</v>
          </cell>
          <cell r="AE1656" t="str">
            <v>F</v>
          </cell>
          <cell r="AI1656" t="str">
            <v>F</v>
          </cell>
        </row>
        <row r="1657">
          <cell r="A1657">
            <v>1657</v>
          </cell>
          <cell r="B1657">
            <v>4412913</v>
          </cell>
          <cell r="C1657" t="str">
            <v>3-HYDROXYMETHYLFURAN</v>
          </cell>
          <cell r="D1657">
            <v>98.1</v>
          </cell>
          <cell r="E1657">
            <v>1.9952623149688797</v>
          </cell>
          <cell r="F1657">
            <v>11.773348509401412</v>
          </cell>
          <cell r="G1657">
            <v>2.6406211758104328E-2</v>
          </cell>
          <cell r="H1657">
            <v>57.199999985699996</v>
          </cell>
          <cell r="I1657">
            <v>212500</v>
          </cell>
          <cell r="P1657">
            <v>7.803402749999999E-5</v>
          </cell>
          <cell r="Q1657">
            <v>5.3483578746909358E-7</v>
          </cell>
          <cell r="R1657">
            <v>5.9426198607677063E-8</v>
          </cell>
          <cell r="S1657">
            <v>2.6741789373454679E-7</v>
          </cell>
          <cell r="T1657">
            <v>2.5631783376774986</v>
          </cell>
          <cell r="AD1657">
            <v>0.99243026504677745</v>
          </cell>
          <cell r="AI1657" t="str">
            <v>F</v>
          </cell>
        </row>
        <row r="1658">
          <cell r="A1658">
            <v>1658</v>
          </cell>
          <cell r="B1658">
            <v>4455269</v>
          </cell>
          <cell r="C1658" t="str">
            <v>1-Octanamine, N-methyl-N-octyl-</v>
          </cell>
          <cell r="D1658">
            <v>255.49</v>
          </cell>
          <cell r="E1658">
            <v>8128305.1616410045</v>
          </cell>
          <cell r="F1658">
            <v>35751.971874502655</v>
          </cell>
          <cell r="G1658">
            <v>164.36097208185473</v>
          </cell>
          <cell r="H1658">
            <v>0.17999999995499999</v>
          </cell>
          <cell r="I1658">
            <v>0.27979999999999999</v>
          </cell>
          <cell r="P1658">
            <v>7.9046655E-5</v>
          </cell>
          <cell r="Q1658">
            <v>5.3483578746909358E-7</v>
          </cell>
          <cell r="R1658">
            <v>5.9426198607677063E-8</v>
          </cell>
          <cell r="S1658">
            <v>2.6741789373454679E-7</v>
          </cell>
          <cell r="T1658">
            <v>-1.0378603569690581</v>
          </cell>
          <cell r="AD1658">
            <v>715.4</v>
          </cell>
          <cell r="AE1658" t="str">
            <v>F</v>
          </cell>
          <cell r="AI1658" t="str">
            <v>F</v>
          </cell>
        </row>
        <row r="1659">
          <cell r="A1659">
            <v>1659</v>
          </cell>
          <cell r="B1659">
            <v>447530</v>
          </cell>
          <cell r="C1659" t="str">
            <v>1,2-DIHYDRONAPHTHALENE</v>
          </cell>
          <cell r="D1659">
            <v>130.19</v>
          </cell>
          <cell r="E1659">
            <v>5495.4087385762541</v>
          </cell>
          <cell r="F1659">
            <v>1544.1873841775014</v>
          </cell>
          <cell r="G1659">
            <v>77.215625871771067</v>
          </cell>
          <cell r="H1659">
            <v>34.666666657999997</v>
          </cell>
          <cell r="I1659">
            <v>58.45</v>
          </cell>
          <cell r="P1659">
            <v>4.7439570000000004E-5</v>
          </cell>
          <cell r="Q1659">
            <v>5.3483578746909358E-7</v>
          </cell>
          <cell r="R1659">
            <v>5.9426198607677063E-8</v>
          </cell>
          <cell r="S1659">
            <v>2.6741789373454679E-7</v>
          </cell>
          <cell r="T1659">
            <v>0.33243845991560478</v>
          </cell>
          <cell r="AD1659">
            <v>419.75898399100799</v>
          </cell>
          <cell r="AI1659" t="str">
            <v>F</v>
          </cell>
        </row>
        <row r="1660">
          <cell r="A1660">
            <v>1660</v>
          </cell>
          <cell r="B1660">
            <v>447609</v>
          </cell>
          <cell r="C1660" t="str">
            <v>A,A,A-TRIFLUOR-O-TOLUNITRIL</v>
          </cell>
          <cell r="D1660">
            <v>171.12</v>
          </cell>
          <cell r="E1660">
            <v>316.22776601683825</v>
          </cell>
          <cell r="F1660">
            <v>671.89281977630287</v>
          </cell>
          <cell r="G1660">
            <v>26.669284519123032</v>
          </cell>
          <cell r="H1660">
            <v>37.466666657300003</v>
          </cell>
          <cell r="I1660">
            <v>240.4</v>
          </cell>
          <cell r="P1660">
            <v>3.9074999999999998E-8</v>
          </cell>
          <cell r="Q1660">
            <v>1.3370894686727339E-7</v>
          </cell>
          <cell r="R1660">
            <v>1.4856549651919266E-8</v>
          </cell>
          <cell r="S1660">
            <v>6.6854473433636697E-8</v>
          </cell>
          <cell r="T1660">
            <v>1.3242824552976888</v>
          </cell>
          <cell r="AD1660">
            <v>32.923045333340667</v>
          </cell>
          <cell r="AI1660" t="str">
            <v>F</v>
          </cell>
        </row>
        <row r="1661">
          <cell r="A1661">
            <v>1661</v>
          </cell>
          <cell r="B1661">
            <v>454897</v>
          </cell>
          <cell r="C1661" t="str">
            <v>M-(TRIFLUOROMETHYL)BENZALDEHYDE</v>
          </cell>
          <cell r="D1661">
            <v>174.12</v>
          </cell>
          <cell r="E1661">
            <v>295.12092266663893</v>
          </cell>
          <cell r="F1661">
            <v>76.137743245615127</v>
          </cell>
          <cell r="G1661">
            <v>34.399719842571002</v>
          </cell>
          <cell r="H1661">
            <v>90.266666644099999</v>
          </cell>
          <cell r="I1661">
            <v>456.9</v>
          </cell>
          <cell r="P1661">
            <v>1.27707525E-5</v>
          </cell>
          <cell r="Q1661">
            <v>2.1393431498763744E-7</v>
          </cell>
          <cell r="R1661">
            <v>2.3770479443070826E-8</v>
          </cell>
          <cell r="S1661">
            <v>1.0696715749381872E-7</v>
          </cell>
          <cell r="T1661">
            <v>-0.20938669784776459</v>
          </cell>
          <cell r="AD1661">
            <v>30.945677839873998</v>
          </cell>
          <cell r="AI1661" t="str">
            <v>F</v>
          </cell>
        </row>
        <row r="1662">
          <cell r="A1662">
            <v>1662</v>
          </cell>
          <cell r="B1662">
            <v>4593902</v>
          </cell>
          <cell r="C1662" t="str">
            <v>3-PHENYL-N-BUTYRIC ACID</v>
          </cell>
          <cell r="D1662">
            <v>164.21</v>
          </cell>
          <cell r="E1662">
            <v>151.3561248436209</v>
          </cell>
          <cell r="F1662">
            <v>94.210649958819133</v>
          </cell>
          <cell r="G1662">
            <v>6.857390005742775E-2</v>
          </cell>
          <cell r="H1662">
            <v>0.9333333331</v>
          </cell>
          <cell r="I1662">
            <v>2235</v>
          </cell>
          <cell r="P1662">
            <v>6.1887675000000002E-6</v>
          </cell>
          <cell r="Q1662">
            <v>5.3483578746909358E-7</v>
          </cell>
          <cell r="R1662">
            <v>5.9426198607677063E-8</v>
          </cell>
          <cell r="S1662">
            <v>2.6741789373454679E-7</v>
          </cell>
          <cell r="T1662">
            <v>2.4157990556843787</v>
          </cell>
          <cell r="AD1662">
            <v>3.1619999999999999</v>
          </cell>
          <cell r="AE1662" t="str">
            <v>F</v>
          </cell>
          <cell r="AI1662" t="str">
            <v>F</v>
          </cell>
        </row>
        <row r="1663">
          <cell r="A1663">
            <v>1663</v>
          </cell>
          <cell r="B1663">
            <v>459563</v>
          </cell>
          <cell r="C1663" t="str">
            <v>BENZENEMETHANOL, 4-FLUORO-</v>
          </cell>
          <cell r="D1663">
            <v>126.13</v>
          </cell>
          <cell r="E1663">
            <v>22.908676527677738</v>
          </cell>
          <cell r="F1663">
            <v>34.42706503894442</v>
          </cell>
          <cell r="G1663">
            <v>3.1829416187899515E-2</v>
          </cell>
          <cell r="H1663">
            <v>5.3599999986599993</v>
          </cell>
          <cell r="I1663">
            <v>21240</v>
          </cell>
          <cell r="P1663">
            <v>4.7884799999999994E-6</v>
          </cell>
          <cell r="Q1663">
            <v>2.1393431498763744E-7</v>
          </cell>
          <cell r="R1663">
            <v>2.3770479443070826E-8</v>
          </cell>
          <cell r="S1663">
            <v>1.0696715749381872E-7</v>
          </cell>
          <cell r="T1663">
            <v>2.3532428314337288</v>
          </cell>
          <cell r="AD1663">
            <v>2.83857255868412</v>
          </cell>
          <cell r="AI1663" t="str">
            <v>F</v>
          </cell>
        </row>
        <row r="1664">
          <cell r="A1664">
            <v>1664</v>
          </cell>
          <cell r="B1664">
            <v>459574</v>
          </cell>
          <cell r="C1664" t="str">
            <v>BENZALDEHYDE, 4-FLUORO-</v>
          </cell>
          <cell r="D1664">
            <v>124.12</v>
          </cell>
          <cell r="E1664">
            <v>34.67368504525318</v>
          </cell>
          <cell r="F1664">
            <v>17.786889211498959</v>
          </cell>
          <cell r="G1664">
            <v>3.1693967433606329</v>
          </cell>
          <cell r="H1664">
            <v>119.7333333034</v>
          </cell>
          <cell r="I1664">
            <v>4689</v>
          </cell>
          <cell r="P1664">
            <v>1.3261725E-5</v>
          </cell>
          <cell r="Q1664">
            <v>2.1393431498763744E-7</v>
          </cell>
          <cell r="R1664">
            <v>2.3770479443070826E-8</v>
          </cell>
          <cell r="S1664">
            <v>1.0696715749381872E-7</v>
          </cell>
          <cell r="T1664">
            <v>1.8559732011685388</v>
          </cell>
          <cell r="AD1664">
            <v>4.4045343367840646</v>
          </cell>
          <cell r="AI1664" t="str">
            <v>F</v>
          </cell>
        </row>
        <row r="1665">
          <cell r="A1665">
            <v>1665</v>
          </cell>
          <cell r="B1665">
            <v>462066</v>
          </cell>
          <cell r="C1665" t="str">
            <v>fluorobenzene</v>
          </cell>
          <cell r="D1665">
            <v>96.11</v>
          </cell>
          <cell r="E1665">
            <v>186.20871366628685</v>
          </cell>
          <cell r="F1665">
            <v>233.88372386593562</v>
          </cell>
          <cell r="G1665">
            <v>631.25</v>
          </cell>
          <cell r="H1665">
            <v>10293.333330760001</v>
          </cell>
          <cell r="I1665">
            <v>1540</v>
          </cell>
          <cell r="P1665">
            <v>5.1750000000000002E-7</v>
          </cell>
          <cell r="Q1665">
            <v>2.1393431498763744E-7</v>
          </cell>
          <cell r="R1665">
            <v>2.3770479443070826E-8</v>
          </cell>
          <cell r="S1665">
            <v>1.0696715749381872E-7</v>
          </cell>
          <cell r="T1665">
            <v>0.56643749219506989</v>
          </cell>
          <cell r="AD1665">
            <v>17.064752742216044</v>
          </cell>
          <cell r="AI1665" t="str">
            <v>F</v>
          </cell>
        </row>
        <row r="1666">
          <cell r="A1666">
            <v>1666</v>
          </cell>
          <cell r="B1666">
            <v>462088</v>
          </cell>
          <cell r="C1666" t="str">
            <v>3-AMINOPYRIDINE</v>
          </cell>
          <cell r="D1666">
            <v>94.12</v>
          </cell>
          <cell r="E1666">
            <v>1.288249551693134</v>
          </cell>
          <cell r="F1666">
            <v>34.554132957784859</v>
          </cell>
          <cell r="G1666">
            <v>1.2800319996799923E-4</v>
          </cell>
          <cell r="H1666">
            <v>1.3599999996600001</v>
          </cell>
          <cell r="I1666">
            <v>1000000</v>
          </cell>
          <cell r="P1666">
            <v>1.5320085000000002E-5</v>
          </cell>
          <cell r="Q1666">
            <v>2.1393431498763744E-7</v>
          </cell>
          <cell r="R1666">
            <v>2.3770479443070826E-8</v>
          </cell>
          <cell r="S1666">
            <v>1.0696715749381872E-7</v>
          </cell>
          <cell r="T1666">
            <v>2.1507257465861889</v>
          </cell>
          <cell r="AD1666">
            <v>2.0892961308540396</v>
          </cell>
          <cell r="AI1666" t="str">
            <v>F</v>
          </cell>
        </row>
        <row r="1667">
          <cell r="A1667">
            <v>1667</v>
          </cell>
          <cell r="B1667">
            <v>464459</v>
          </cell>
          <cell r="C1667" t="str">
            <v>Borneol</v>
          </cell>
          <cell r="D1667">
            <v>154.25</v>
          </cell>
          <cell r="E1667">
            <v>1023.2929922807547</v>
          </cell>
          <cell r="F1667">
            <v>75.770473286586238</v>
          </cell>
          <cell r="G1667">
            <v>1.3937999999999999</v>
          </cell>
          <cell r="H1667">
            <v>6.6933333316599999</v>
          </cell>
          <cell r="I1667">
            <v>738</v>
          </cell>
          <cell r="P1667">
            <v>8.5560299999999995E-6</v>
          </cell>
          <cell r="Q1667">
            <v>2.1393431498763744E-7</v>
          </cell>
          <cell r="R1667">
            <v>2.3770479443070826E-8</v>
          </cell>
          <cell r="S1667">
            <v>1.0696715749381872E-7</v>
          </cell>
          <cell r="T1667">
            <v>1.5000108570906188</v>
          </cell>
          <cell r="AD1667">
            <v>45.519763814842065</v>
          </cell>
          <cell r="AI1667" t="str">
            <v>F</v>
          </cell>
        </row>
        <row r="1668">
          <cell r="A1668">
            <v>1668</v>
          </cell>
          <cell r="B1668">
            <v>464493</v>
          </cell>
          <cell r="C1668" t="str">
            <v>(1R,4R)-(+)-CAMPHOR</v>
          </cell>
          <cell r="D1668">
            <v>152.24</v>
          </cell>
          <cell r="E1668">
            <v>549.54087385762534</v>
          </cell>
          <cell r="F1668">
            <v>117.05770359631381</v>
          </cell>
          <cell r="G1668">
            <v>8.1810000000000009</v>
          </cell>
          <cell r="H1668">
            <v>9.5999999975999994</v>
          </cell>
          <cell r="I1668">
            <v>100</v>
          </cell>
          <cell r="P1668">
            <v>7.4075474999999997E-6</v>
          </cell>
          <cell r="Q1668">
            <v>2.1393431498763744E-7</v>
          </cell>
          <cell r="R1668">
            <v>2.3770479443070826E-8</v>
          </cell>
          <cell r="S1668">
            <v>1.0696715749381872E-7</v>
          </cell>
          <cell r="T1668">
            <v>1.7667088791376688</v>
          </cell>
          <cell r="AD1668">
            <v>48.05073110898136</v>
          </cell>
          <cell r="AI1668" t="str">
            <v>F</v>
          </cell>
        </row>
        <row r="1669">
          <cell r="A1669">
            <v>1669</v>
          </cell>
          <cell r="B1669">
            <v>4655349</v>
          </cell>
          <cell r="C1669" t="str">
            <v>ISOPROPYL METHACRYLATE</v>
          </cell>
          <cell r="D1669">
            <v>128.16999999999999</v>
          </cell>
          <cell r="E1669">
            <v>177.82794100389242</v>
          </cell>
          <cell r="F1669">
            <v>25.532891515338907</v>
          </cell>
          <cell r="G1669">
            <v>190.72916661898435</v>
          </cell>
          <cell r="H1669">
            <v>1666.6666662499999</v>
          </cell>
          <cell r="I1669">
            <v>1120</v>
          </cell>
          <cell r="P1669">
            <v>1.6173420000000001E-5</v>
          </cell>
          <cell r="Q1669">
            <v>5.3483578746909358E-7</v>
          </cell>
          <cell r="R1669">
            <v>5.9426198607677063E-8</v>
          </cell>
          <cell r="S1669">
            <v>2.6741789373454679E-7</v>
          </cell>
          <cell r="T1669">
            <v>1.2787536009528286</v>
          </cell>
          <cell r="AD1669">
            <v>10.023052380778998</v>
          </cell>
          <cell r="AI1669" t="str">
            <v>F</v>
          </cell>
        </row>
        <row r="1670">
          <cell r="A1670">
            <v>1670</v>
          </cell>
          <cell r="B1670">
            <v>465736</v>
          </cell>
          <cell r="C1670" t="str">
            <v>ISODRIN</v>
          </cell>
          <cell r="D1670">
            <v>364.92</v>
          </cell>
          <cell r="E1670">
            <v>3162277.6601683851</v>
          </cell>
          <cell r="F1670">
            <v>48977.881936844686</v>
          </cell>
          <cell r="G1670">
            <v>4.444</v>
          </cell>
          <cell r="H1670">
            <v>1.5999999995999999E-2</v>
          </cell>
          <cell r="I1670">
            <v>1.7000000000000001E-2</v>
          </cell>
          <cell r="P1670">
            <v>4.9978897500000007E-5</v>
          </cell>
          <cell r="Q1670">
            <v>4.45696489557578E-8</v>
          </cell>
          <cell r="R1670">
            <v>4.9521832173064224E-9</v>
          </cell>
          <cell r="S1670">
            <v>2.22848244778789E-8</v>
          </cell>
          <cell r="T1670">
            <v>-2.3723637474483414</v>
          </cell>
          <cell r="AD1670">
            <v>5500.4725286763478</v>
          </cell>
          <cell r="AI1670" t="str">
            <v>F</v>
          </cell>
        </row>
        <row r="1671">
          <cell r="A1671">
            <v>1671</v>
          </cell>
          <cell r="B1671">
            <v>4658280</v>
          </cell>
          <cell r="C1671" t="str">
            <v>AZIPROTRYNE</v>
          </cell>
          <cell r="D1671">
            <v>225.27</v>
          </cell>
          <cell r="E1671">
            <v>1000</v>
          </cell>
          <cell r="F1671">
            <v>287.54114646740061</v>
          </cell>
          <cell r="G1671">
            <v>6.7717527255797891E-8</v>
          </cell>
          <cell r="H1671">
            <v>1.65333333292E-8</v>
          </cell>
          <cell r="I1671">
            <v>55</v>
          </cell>
          <cell r="P1671">
            <v>1.4622877499999999E-5</v>
          </cell>
          <cell r="Q1671">
            <v>2.1393431498763744E-7</v>
          </cell>
          <cell r="R1671">
            <v>2.3770479443070826E-8</v>
          </cell>
          <cell r="S1671">
            <v>1.0696715749381872E-7</v>
          </cell>
          <cell r="T1671">
            <v>1.2330629352090987</v>
          </cell>
          <cell r="AD1671">
            <v>31.871316270228021</v>
          </cell>
          <cell r="AI1671" t="str">
            <v>F</v>
          </cell>
        </row>
        <row r="1672">
          <cell r="A1672">
            <v>1672</v>
          </cell>
          <cell r="B1672">
            <v>469614</v>
          </cell>
          <cell r="C1672" t="str">
            <v>alpha-Cedrene</v>
          </cell>
          <cell r="D1672">
            <v>204.36</v>
          </cell>
          <cell r="E1672">
            <v>549540.87385762564</v>
          </cell>
          <cell r="F1672">
            <v>17378.008287493791</v>
          </cell>
          <cell r="G1672">
            <v>25.001489355451753</v>
          </cell>
          <cell r="H1672">
            <v>1.8399999995399999E-2</v>
          </cell>
          <cell r="I1672">
            <v>0.15040000000000001</v>
          </cell>
          <cell r="P1672">
            <v>5.0250000000000002E-5</v>
          </cell>
          <cell r="Q1672">
            <v>2.1393431498763744E-7</v>
          </cell>
          <cell r="R1672">
            <v>2.3770479443070826E-8</v>
          </cell>
          <cell r="S1672">
            <v>1.0696715749381872E-7</v>
          </cell>
          <cell r="T1672">
            <v>-1.6575773191777912</v>
          </cell>
          <cell r="AD1672">
            <v>31528.259759551936</v>
          </cell>
          <cell r="AI1672" t="str">
            <v>F</v>
          </cell>
        </row>
        <row r="1673">
          <cell r="A1673">
            <v>1673</v>
          </cell>
          <cell r="B1673">
            <v>471250</v>
          </cell>
          <cell r="C1673" t="str">
            <v>2-Propynoic acid</v>
          </cell>
          <cell r="D1673">
            <v>70.05</v>
          </cell>
          <cell r="E1673">
            <v>0.64565422903465541</v>
          </cell>
          <cell r="F1673">
            <v>1.4397928084586911</v>
          </cell>
          <cell r="G1673">
            <v>6.6836348834683465E-2</v>
          </cell>
          <cell r="H1673">
            <v>469.33333321599997</v>
          </cell>
          <cell r="I1673">
            <v>491900</v>
          </cell>
          <cell r="P1673">
            <v>2.2274999999999998E-6</v>
          </cell>
          <cell r="Q1673">
            <v>9.2532143160742838E-7</v>
          </cell>
          <cell r="R1673">
            <v>1.0281349240082538E-7</v>
          </cell>
          <cell r="S1673">
            <v>4.6266071580371419E-7</v>
          </cell>
          <cell r="T1673">
            <v>3.291159157637539</v>
          </cell>
          <cell r="AD1673">
            <v>3.1619999999999999</v>
          </cell>
          <cell r="AE1673" t="str">
            <v>F</v>
          </cell>
          <cell r="AI1673" t="str">
            <v>F</v>
          </cell>
        </row>
        <row r="1674">
          <cell r="A1674">
            <v>1674</v>
          </cell>
          <cell r="B1674">
            <v>473552</v>
          </cell>
          <cell r="C1674" t="str">
            <v>PINANE</v>
          </cell>
          <cell r="D1674">
            <v>138.26</v>
          </cell>
          <cell r="E1674">
            <v>22387.211385683382</v>
          </cell>
          <cell r="F1674">
            <v>1020.2344872220646</v>
          </cell>
          <cell r="G1674">
            <v>8533.4855188981219</v>
          </cell>
          <cell r="H1674">
            <v>291.99999992699998</v>
          </cell>
          <cell r="I1674">
            <v>4.7309999999999999</v>
          </cell>
          <cell r="P1674">
            <v>1.005E-5</v>
          </cell>
          <cell r="Q1674">
            <v>2.1393431498763744E-7</v>
          </cell>
          <cell r="R1674">
            <v>2.3770479443070826E-8</v>
          </cell>
          <cell r="S1674">
            <v>1.0696715749381872E-7</v>
          </cell>
          <cell r="T1674">
            <v>0.2245330626060848</v>
          </cell>
          <cell r="AB1674">
            <v>7.2111323858795795E-3</v>
          </cell>
          <cell r="AC1674">
            <v>1.0101162152117323E-3</v>
          </cell>
          <cell r="AD1674">
            <v>1356.750530299862</v>
          </cell>
          <cell r="AI1674" t="str">
            <v>F</v>
          </cell>
        </row>
        <row r="1675">
          <cell r="A1675">
            <v>1675</v>
          </cell>
          <cell r="B1675">
            <v>4780794</v>
          </cell>
          <cell r="C1675" t="str">
            <v>1-NAPHTHALENEMETHANOL</v>
          </cell>
          <cell r="D1675">
            <v>158.19999999999999</v>
          </cell>
          <cell r="E1675">
            <v>234.42288153199232</v>
          </cell>
          <cell r="F1675">
            <v>147.91083881682084</v>
          </cell>
          <cell r="G1675">
            <v>3.3379274845456343E-4</v>
          </cell>
          <cell r="H1675">
            <v>6.0133333318299993E-3</v>
          </cell>
          <cell r="I1675">
            <v>2850</v>
          </cell>
          <cell r="P1675">
            <v>4.2811305000000002E-5</v>
          </cell>
          <cell r="Q1675">
            <v>5.3483578746909358E-7</v>
          </cell>
          <cell r="R1675">
            <v>5.9426198607677063E-8</v>
          </cell>
          <cell r="S1675">
            <v>2.6741789373454679E-7</v>
          </cell>
          <cell r="T1675">
            <v>1.4193774051391188</v>
          </cell>
          <cell r="AD1675">
            <v>20.979735086192477</v>
          </cell>
          <cell r="AI1675" t="str">
            <v>F</v>
          </cell>
        </row>
        <row r="1676">
          <cell r="A1676">
            <v>1676</v>
          </cell>
          <cell r="B1676">
            <v>479276</v>
          </cell>
          <cell r="C1676" t="str">
            <v>1,8-NAPHTHALENEDIAMINE</v>
          </cell>
          <cell r="D1676">
            <v>158.19999999999999</v>
          </cell>
          <cell r="E1676">
            <v>60.255958607435822</v>
          </cell>
          <cell r="F1676">
            <v>4139.0435884583439</v>
          </cell>
          <cell r="G1676">
            <v>9.231435291809786E-5</v>
          </cell>
          <cell r="H1676">
            <v>4.9599999987599993E-4</v>
          </cell>
          <cell r="I1676">
            <v>850</v>
          </cell>
          <cell r="P1676">
            <v>1.5000000000000001E-4</v>
          </cell>
          <cell r="Q1676">
            <v>2.1393431498763744E-7</v>
          </cell>
          <cell r="R1676">
            <v>2.3770479443070826E-8</v>
          </cell>
          <cell r="S1676">
            <v>1.0696715749381872E-7</v>
          </cell>
          <cell r="T1676">
            <v>1.0586157970105587</v>
          </cell>
          <cell r="AD1676">
            <v>4.4998703387215064</v>
          </cell>
          <cell r="AI1676" t="str">
            <v>F</v>
          </cell>
        </row>
        <row r="1677">
          <cell r="A1677">
            <v>1677</v>
          </cell>
          <cell r="B1677">
            <v>4798441</v>
          </cell>
          <cell r="C1677" t="str">
            <v>1-HEXEN-3-OL</v>
          </cell>
          <cell r="D1677">
            <v>100.16</v>
          </cell>
          <cell r="E1677">
            <v>40.738027780411301</v>
          </cell>
          <cell r="F1677">
            <v>10.148456628180956</v>
          </cell>
          <cell r="G1677">
            <v>1.738226454591898</v>
          </cell>
          <cell r="H1677">
            <v>437.33333322399994</v>
          </cell>
          <cell r="I1677">
            <v>25200</v>
          </cell>
          <cell r="P1677">
            <v>2.8140637500000002E-5</v>
          </cell>
          <cell r="Q1677">
            <v>5.3483578746909358E-7</v>
          </cell>
          <cell r="R1677">
            <v>5.9426198607677063E-8</v>
          </cell>
          <cell r="S1677">
            <v>2.6741789373454679E-7</v>
          </cell>
          <cell r="T1677">
            <v>1.1818435879447688</v>
          </cell>
          <cell r="AD1677">
            <v>4.2140530639128642</v>
          </cell>
          <cell r="AI1677" t="str">
            <v>F</v>
          </cell>
        </row>
        <row r="1678">
          <cell r="A1678">
            <v>1678</v>
          </cell>
          <cell r="B1678">
            <v>481425</v>
          </cell>
          <cell r="C1678" t="str">
            <v>1,4-Naphthalenedione, 5-hydroxy-2-methyl-</v>
          </cell>
          <cell r="D1678">
            <v>188.18</v>
          </cell>
          <cell r="E1678">
            <v>316.22776601683825</v>
          </cell>
          <cell r="F1678">
            <v>974.98963771738704</v>
          </cell>
          <cell r="G1678">
            <v>8.2297386646092326E-4</v>
          </cell>
          <cell r="H1678">
            <v>1.311999999672E-3</v>
          </cell>
          <cell r="I1678">
            <v>300</v>
          </cell>
          <cell r="P1678">
            <v>1.7795137500000001E-5</v>
          </cell>
          <cell r="Q1678">
            <v>5.3483578746909358E-7</v>
          </cell>
          <cell r="R1678">
            <v>5.9426198607677063E-8</v>
          </cell>
          <cell r="S1678">
            <v>2.6741789373454679E-7</v>
          </cell>
          <cell r="T1678">
            <v>0.82048902867915885</v>
          </cell>
          <cell r="AD1678">
            <v>20.127971090730039</v>
          </cell>
          <cell r="AI1678" t="str">
            <v>F</v>
          </cell>
        </row>
        <row r="1679">
          <cell r="A1679">
            <v>1679</v>
          </cell>
          <cell r="B1679">
            <v>483658</v>
          </cell>
          <cell r="C1679" t="str">
            <v>PHENANTHRENE, 1-METHYL-7-(1-METHYLETHYL)-</v>
          </cell>
          <cell r="D1679">
            <v>234.34</v>
          </cell>
          <cell r="E1679">
            <v>2238721.1385683389</v>
          </cell>
          <cell r="F1679">
            <v>130827.78844452358</v>
          </cell>
          <cell r="G1679">
            <v>9.7273207522851521</v>
          </cell>
          <cell r="H1679">
            <v>3.5199999991200002E-4</v>
          </cell>
          <cell r="I1679">
            <v>8.4799999999999997E-3</v>
          </cell>
          <cell r="P1679">
            <v>3.1278899999999996E-5</v>
          </cell>
          <cell r="Q1679">
            <v>2.1393431498763744E-7</v>
          </cell>
          <cell r="R1679">
            <v>2.3770479443070826E-8</v>
          </cell>
          <cell r="S1679">
            <v>1.0696715749381872E-7</v>
          </cell>
          <cell r="T1679">
            <v>-0.6571187903083362</v>
          </cell>
          <cell r="AD1679">
            <v>1838.230636883533</v>
          </cell>
          <cell r="AI1679" t="str">
            <v>F</v>
          </cell>
        </row>
        <row r="1680">
          <cell r="A1680">
            <v>1680</v>
          </cell>
          <cell r="B1680">
            <v>4839467</v>
          </cell>
          <cell r="C1680" t="str">
            <v>Pentanedioic acid, 3,3-dimethyl-</v>
          </cell>
          <cell r="D1680">
            <v>160.16999999999999</v>
          </cell>
          <cell r="E1680">
            <v>4.0738027780411281</v>
          </cell>
          <cell r="F1680">
            <v>31.217635108481669</v>
          </cell>
          <cell r="G1680">
            <v>8.0298227137533075E-5</v>
          </cell>
          <cell r="H1680">
            <v>2.5733333326899997E-2</v>
          </cell>
          <cell r="I1680">
            <v>51330</v>
          </cell>
          <cell r="P1680">
            <v>2.3233424999999999E-6</v>
          </cell>
          <cell r="Q1680">
            <v>9.2532143160742838E-7</v>
          </cell>
          <cell r="R1680">
            <v>1.0281349240082538E-7</v>
          </cell>
          <cell r="S1680">
            <v>4.6266071580371419E-7</v>
          </cell>
          <cell r="T1680">
            <v>3.8481891169913887</v>
          </cell>
          <cell r="AD1680">
            <v>3.1619999999999999</v>
          </cell>
          <cell r="AE1680" t="str">
            <v>F</v>
          </cell>
          <cell r="AI1680" t="str">
            <v>F</v>
          </cell>
        </row>
        <row r="1681">
          <cell r="A1681">
            <v>1681</v>
          </cell>
          <cell r="B1681">
            <v>485494</v>
          </cell>
          <cell r="C1681" t="str">
            <v>Bicuculline</v>
          </cell>
          <cell r="D1681">
            <v>367.36</v>
          </cell>
          <cell r="E1681">
            <v>204.17379446695315</v>
          </cell>
          <cell r="F1681">
            <v>15470.345039479209</v>
          </cell>
          <cell r="G1681">
            <v>1.2782571857621302E-8</v>
          </cell>
          <cell r="H1681">
            <v>1.8399999995399998E-8</v>
          </cell>
          <cell r="I1681">
            <v>528.79999999999995</v>
          </cell>
          <cell r="P1681">
            <v>1.5296894250000002E-4</v>
          </cell>
          <cell r="Q1681">
            <v>1.3370894686727339E-7</v>
          </cell>
          <cell r="R1681">
            <v>1.4856549651919266E-8</v>
          </cell>
          <cell r="S1681">
            <v>6.6854473433636697E-8</v>
          </cell>
          <cell r="T1681">
            <v>-0.28819277095880902</v>
          </cell>
          <cell r="AD1681">
            <v>3.2568668220166992</v>
          </cell>
          <cell r="AI1681" t="str">
            <v>F</v>
          </cell>
        </row>
        <row r="1682">
          <cell r="A1682">
            <v>1682</v>
          </cell>
          <cell r="B1682">
            <v>486259</v>
          </cell>
          <cell r="C1682" t="str">
            <v>FLUORENONE</v>
          </cell>
          <cell r="D1682">
            <v>180.21</v>
          </cell>
          <cell r="E1682">
            <v>3801.8939632056172</v>
          </cell>
          <cell r="F1682">
            <v>1137.1035097106512</v>
          </cell>
          <cell r="G1682">
            <v>0.36778207108814548</v>
          </cell>
          <cell r="H1682">
            <v>7.6266666647599995E-3</v>
          </cell>
          <cell r="I1682">
            <v>3.7370000000000001</v>
          </cell>
          <cell r="P1682">
            <v>4.6318124999999995E-6</v>
          </cell>
          <cell r="Q1682">
            <v>5.3483578746909358E-7</v>
          </cell>
          <cell r="R1682">
            <v>5.9426198607677063E-8</v>
          </cell>
          <cell r="S1682">
            <v>2.6741789373454679E-7</v>
          </cell>
          <cell r="T1682">
            <v>0.45484486000850982</v>
          </cell>
          <cell r="AD1682">
            <v>181.46797793969299</v>
          </cell>
          <cell r="AI1682" t="str">
            <v>F</v>
          </cell>
        </row>
        <row r="1683">
          <cell r="A1683">
            <v>1683</v>
          </cell>
          <cell r="B1683">
            <v>4920778</v>
          </cell>
          <cell r="C1683" t="str">
            <v>3-METHYL-2-NITROPHENOL</v>
          </cell>
          <cell r="D1683">
            <v>153.13999999999999</v>
          </cell>
          <cell r="E1683">
            <v>194.98445997580458</v>
          </cell>
          <cell r="F1683">
            <v>485.73567328785413</v>
          </cell>
          <cell r="G1683">
            <v>0.30906</v>
          </cell>
          <cell r="H1683">
            <v>4.959999998759999</v>
          </cell>
          <cell r="I1683">
            <v>3510</v>
          </cell>
          <cell r="P1683">
            <v>8.3623274999999998E-6</v>
          </cell>
          <cell r="Q1683">
            <v>2.1393431498763744E-7</v>
          </cell>
          <cell r="R1683">
            <v>2.3770479443070826E-8</v>
          </cell>
          <cell r="S1683">
            <v>1.0696715749381872E-7</v>
          </cell>
          <cell r="T1683">
            <v>1.1678993916626788</v>
          </cell>
          <cell r="AD1683">
            <v>9.8197402486548739</v>
          </cell>
          <cell r="AI1683" t="str">
            <v>F</v>
          </cell>
        </row>
        <row r="1684">
          <cell r="A1684">
            <v>1684</v>
          </cell>
          <cell r="B1684">
            <v>492375</v>
          </cell>
          <cell r="C1684" t="str">
            <v>ALPHA-PHENYLPROPIONIC ACID</v>
          </cell>
          <cell r="D1684">
            <v>150.18</v>
          </cell>
          <cell r="E1684">
            <v>70.794578438413865</v>
          </cell>
          <cell r="F1684">
            <v>49.385561961760786</v>
          </cell>
          <cell r="G1684">
            <v>2.8267286938992935E-2</v>
          </cell>
          <cell r="H1684">
            <v>0.93866666643200003</v>
          </cell>
          <cell r="I1684">
            <v>4987</v>
          </cell>
          <cell r="P1684">
            <v>5.0761649999999999E-6</v>
          </cell>
          <cell r="Q1684">
            <v>5.3483578746909358E-7</v>
          </cell>
          <cell r="R1684">
            <v>5.9426198607677063E-8</v>
          </cell>
          <cell r="S1684">
            <v>2.6741789373454679E-7</v>
          </cell>
          <cell r="T1684">
            <v>2.4127817139470089</v>
          </cell>
          <cell r="AD1684">
            <v>3.1619999999999999</v>
          </cell>
          <cell r="AE1684" t="str">
            <v>F</v>
          </cell>
          <cell r="AI1684" t="str">
            <v>F</v>
          </cell>
        </row>
        <row r="1685">
          <cell r="A1685">
            <v>1685</v>
          </cell>
          <cell r="B1685">
            <v>493094</v>
          </cell>
          <cell r="C1685" t="str">
            <v>1,4-BENZODIOXAN</v>
          </cell>
          <cell r="D1685">
            <v>136.15</v>
          </cell>
          <cell r="E1685">
            <v>102.32929922807544</v>
          </cell>
          <cell r="F1685">
            <v>67.701766405182468</v>
          </cell>
          <cell r="G1685">
            <v>2.1004756189792775</v>
          </cell>
          <cell r="H1685">
            <v>25.733333326899999</v>
          </cell>
          <cell r="I1685">
            <v>1668</v>
          </cell>
          <cell r="P1685">
            <v>1.8900000000000002E-5</v>
          </cell>
          <cell r="Q1685">
            <v>5.3483578746909358E-7</v>
          </cell>
          <cell r="R1685">
            <v>5.9426198607677063E-8</v>
          </cell>
          <cell r="S1685">
            <v>2.6741789373454679E-7</v>
          </cell>
          <cell r="T1685">
            <v>1.1553360374650588</v>
          </cell>
          <cell r="AD1685">
            <v>11.209855128753148</v>
          </cell>
          <cell r="AI1685" t="str">
            <v>F</v>
          </cell>
        </row>
        <row r="1686">
          <cell r="A1686">
            <v>1686</v>
          </cell>
          <cell r="B1686">
            <v>494995</v>
          </cell>
          <cell r="C1686" t="str">
            <v>Benzene, 1,2-dimethoxy-4-methyl-</v>
          </cell>
          <cell r="D1686">
            <v>152.19</v>
          </cell>
          <cell r="E1686">
            <v>154.8816618912482</v>
          </cell>
          <cell r="F1686">
            <v>97.994116109559457</v>
          </cell>
          <cell r="G1686">
            <v>2.6319326726093433</v>
          </cell>
          <cell r="H1686">
            <v>17.4666666623</v>
          </cell>
          <cell r="I1686">
            <v>1010</v>
          </cell>
          <cell r="P1686">
            <v>3.7766504999999999E-5</v>
          </cell>
          <cell r="Q1686">
            <v>2.1393431498763744E-7</v>
          </cell>
          <cell r="R1686">
            <v>2.3770479443070826E-8</v>
          </cell>
          <cell r="S1686">
            <v>1.0696715749381872E-7</v>
          </cell>
          <cell r="T1686">
            <v>2.7781512503836385</v>
          </cell>
          <cell r="AD1686">
            <v>14.832009671818753</v>
          </cell>
          <cell r="AI1686" t="str">
            <v>F</v>
          </cell>
        </row>
        <row r="1687">
          <cell r="A1687">
            <v>1687</v>
          </cell>
          <cell r="B1687">
            <v>495545</v>
          </cell>
          <cell r="C1687" t="str">
            <v>2,4-DIAMINOAZOBENZENE</v>
          </cell>
          <cell r="D1687">
            <v>212.26</v>
          </cell>
          <cell r="E1687">
            <v>134.89628825916537</v>
          </cell>
          <cell r="F1687">
            <v>890.0204796255257</v>
          </cell>
          <cell r="G1687">
            <v>1.0612999999999999E-19</v>
          </cell>
          <cell r="H1687">
            <v>9.9999999999999995E-21</v>
          </cell>
          <cell r="I1687">
            <v>20</v>
          </cell>
          <cell r="P1687">
            <v>1.5000000000000001E-4</v>
          </cell>
          <cell r="Q1687">
            <v>1.3370894686727339E-7</v>
          </cell>
          <cell r="R1687">
            <v>1.4856549651919266E-8</v>
          </cell>
          <cell r="S1687">
            <v>6.6854473433636697E-8</v>
          </cell>
          <cell r="T1687">
            <v>-0.71298436613614014</v>
          </cell>
          <cell r="AD1687">
            <v>7.2360240228025123</v>
          </cell>
          <cell r="AI1687" t="str">
            <v>F</v>
          </cell>
        </row>
        <row r="1688">
          <cell r="A1688">
            <v>1688</v>
          </cell>
          <cell r="B1688">
            <v>496117</v>
          </cell>
          <cell r="C1688" t="str">
            <v>indan</v>
          </cell>
          <cell r="D1688">
            <v>118.18</v>
          </cell>
          <cell r="E1688">
            <v>1513.5612484362093</v>
          </cell>
          <cell r="F1688">
            <v>847.4225179233058</v>
          </cell>
          <cell r="G1688">
            <v>20.301000000000002</v>
          </cell>
          <cell r="H1688">
            <v>195.99999995099998</v>
          </cell>
          <cell r="I1688">
            <v>109</v>
          </cell>
          <cell r="P1688">
            <v>6.9E-6</v>
          </cell>
          <cell r="Q1688">
            <v>5.3483578746909358E-7</v>
          </cell>
          <cell r="R1688">
            <v>5.9426198607677063E-8</v>
          </cell>
          <cell r="S1688">
            <v>2.6741789373454679E-7</v>
          </cell>
          <cell r="T1688">
            <v>0.93408535428390871</v>
          </cell>
          <cell r="AD1688">
            <v>80.853718852554735</v>
          </cell>
          <cell r="AI1688" t="str">
            <v>F</v>
          </cell>
        </row>
        <row r="1689">
          <cell r="A1689">
            <v>1689</v>
          </cell>
          <cell r="B1689">
            <v>496162</v>
          </cell>
          <cell r="C1689" t="str">
            <v>2,3-DIHYDROBENZOFURAN</v>
          </cell>
          <cell r="D1689">
            <v>120.15</v>
          </cell>
          <cell r="E1689">
            <v>138.0384264602886</v>
          </cell>
          <cell r="F1689">
            <v>177.41894808901674</v>
          </cell>
          <cell r="G1689">
            <v>6.8549698171997377</v>
          </cell>
          <cell r="H1689">
            <v>85.066666645399991</v>
          </cell>
          <cell r="I1689">
            <v>1491</v>
          </cell>
          <cell r="P1689">
            <v>2.745E-5</v>
          </cell>
          <cell r="Q1689">
            <v>5.3483578746909358E-7</v>
          </cell>
          <cell r="R1689">
            <v>5.9426198607677063E-8</v>
          </cell>
          <cell r="S1689">
            <v>2.6741789373454679E-7</v>
          </cell>
          <cell r="T1689">
            <v>1.6111920608684287</v>
          </cell>
          <cell r="AD1689">
            <v>14.424474490886267</v>
          </cell>
          <cell r="AI1689" t="str">
            <v>F</v>
          </cell>
        </row>
        <row r="1690">
          <cell r="A1690">
            <v>1690</v>
          </cell>
          <cell r="B1690">
            <v>497370</v>
          </cell>
          <cell r="C1690" t="str">
            <v>exo-Norborneol</v>
          </cell>
          <cell r="D1690">
            <v>112.17</v>
          </cell>
          <cell r="E1690">
            <v>23.442288153199236</v>
          </cell>
          <cell r="F1690">
            <v>19.687927435366106</v>
          </cell>
          <cell r="G1690">
            <v>1.7065179482913192E-2</v>
          </cell>
          <cell r="H1690">
            <v>3.55999999911</v>
          </cell>
          <cell r="I1690">
            <v>23400</v>
          </cell>
          <cell r="P1690">
            <v>9.7227600000000001E-6</v>
          </cell>
          <cell r="Q1690">
            <v>5.3483578746909358E-7</v>
          </cell>
          <cell r="R1690">
            <v>5.9426198607677063E-8</v>
          </cell>
          <cell r="S1690">
            <v>2.6741789373454679E-7</v>
          </cell>
          <cell r="T1690">
            <v>2.0569048513364687</v>
          </cell>
          <cell r="AD1690">
            <v>3.2218105551771132</v>
          </cell>
          <cell r="AI1690" t="str">
            <v>F</v>
          </cell>
        </row>
        <row r="1691">
          <cell r="A1691">
            <v>1691</v>
          </cell>
          <cell r="B1691">
            <v>498668</v>
          </cell>
          <cell r="C1691" t="str">
            <v>BICYCLO[2,2,1]-2-HEPTENE</v>
          </cell>
          <cell r="D1691">
            <v>94.16</v>
          </cell>
          <cell r="E1691">
            <v>1737.8008287493772</v>
          </cell>
          <cell r="F1691">
            <v>250.03453616964327</v>
          </cell>
          <cell r="G1691">
            <v>8158.868256138886</v>
          </cell>
          <cell r="H1691">
            <v>5226.6666653600005</v>
          </cell>
          <cell r="I1691">
            <v>60.32</v>
          </cell>
          <cell r="P1691">
            <v>3.6974999999999998E-5</v>
          </cell>
          <cell r="Q1691">
            <v>5.3483578746909358E-7</v>
          </cell>
          <cell r="R1691">
            <v>5.9426198607677063E-8</v>
          </cell>
          <cell r="S1691">
            <v>2.6741789373454679E-7</v>
          </cell>
          <cell r="T1691">
            <v>0.69897000433601875</v>
          </cell>
          <cell r="AD1691">
            <v>155.99116444075443</v>
          </cell>
          <cell r="AI1691" t="str">
            <v>F</v>
          </cell>
        </row>
        <row r="1692">
          <cell r="A1692">
            <v>1692</v>
          </cell>
          <cell r="B1692">
            <v>500221</v>
          </cell>
          <cell r="C1692" t="str">
            <v>3-FORMYLPYRIDINE</v>
          </cell>
          <cell r="D1692">
            <v>107.11</v>
          </cell>
          <cell r="E1692">
            <v>1.9498445997580454</v>
          </cell>
          <cell r="F1692">
            <v>5.4550658817037334</v>
          </cell>
          <cell r="G1692">
            <v>1.5149999999999999E-2</v>
          </cell>
          <cell r="H1692">
            <v>75.733333314399985</v>
          </cell>
          <cell r="I1692">
            <v>62860</v>
          </cell>
          <cell r="P1692">
            <v>1.27992525E-5</v>
          </cell>
          <cell r="Q1692">
            <v>5.3483578746909358E-7</v>
          </cell>
          <cell r="R1692">
            <v>5.9426198607677063E-8</v>
          </cell>
          <cell r="S1692">
            <v>2.6741789373454679E-7</v>
          </cell>
          <cell r="T1692">
            <v>1.3706400276762187</v>
          </cell>
          <cell r="AD1692">
            <v>1.0299117193406992</v>
          </cell>
          <cell r="AI1692" t="str">
            <v>F</v>
          </cell>
        </row>
        <row r="1693">
          <cell r="A1693">
            <v>1693</v>
          </cell>
          <cell r="B1693">
            <v>500992</v>
          </cell>
          <cell r="C1693" t="str">
            <v>3,5-DIMETHOXYPHENOL</v>
          </cell>
          <cell r="D1693">
            <v>154.16999999999999</v>
          </cell>
          <cell r="E1693">
            <v>43.651583224016612</v>
          </cell>
          <cell r="F1693">
            <v>76.877632417384206</v>
          </cell>
          <cell r="G1693">
            <v>1.7095708821931715E-2</v>
          </cell>
          <cell r="H1693">
            <v>1.2186666663620001</v>
          </cell>
          <cell r="I1693">
            <v>10990</v>
          </cell>
          <cell r="P1693">
            <v>1.5134939250000001E-4</v>
          </cell>
          <cell r="Q1693">
            <v>5.3483578746909358E-7</v>
          </cell>
          <cell r="R1693">
            <v>5.9426198607677063E-8</v>
          </cell>
          <cell r="S1693">
            <v>2.6741789373454679E-7</v>
          </cell>
          <cell r="T1693">
            <v>1.1976473275935386</v>
          </cell>
          <cell r="AD1693">
            <v>3.9219314633265014</v>
          </cell>
          <cell r="AI1693" t="str">
            <v>F</v>
          </cell>
        </row>
        <row r="1694">
          <cell r="A1694">
            <v>1694</v>
          </cell>
          <cell r="B1694">
            <v>502396</v>
          </cell>
          <cell r="C1694" t="str">
            <v>Methylmercury Dicyandiamide</v>
          </cell>
          <cell r="D1694">
            <v>298.7</v>
          </cell>
          <cell r="E1694">
            <v>2.6915348039269142E-2</v>
          </cell>
          <cell r="F1694">
            <v>31.031302147534134</v>
          </cell>
          <cell r="G1694">
            <v>1.1929646694406218E-4</v>
          </cell>
          <cell r="H1694">
            <v>8.6666666644999984E-3</v>
          </cell>
          <cell r="I1694">
            <v>21700</v>
          </cell>
          <cell r="P1694">
            <v>6.1200000000000007E-6</v>
          </cell>
          <cell r="Q1694">
            <v>2.1393431498763744E-7</v>
          </cell>
          <cell r="R1694">
            <v>2.3770479443070826E-8</v>
          </cell>
          <cell r="S1694">
            <v>1.0696715749381872E-7</v>
          </cell>
          <cell r="T1694">
            <v>-1.3944782972881014</v>
          </cell>
          <cell r="AD1694">
            <v>0.89351119860521966</v>
          </cell>
          <cell r="AH1694" t="str">
            <v>F</v>
          </cell>
          <cell r="AI1694" t="str">
            <v>F</v>
          </cell>
        </row>
        <row r="1695">
          <cell r="A1695">
            <v>1695</v>
          </cell>
          <cell r="B1695">
            <v>502567</v>
          </cell>
          <cell r="C1695" t="str">
            <v>5-NONANONE</v>
          </cell>
          <cell r="D1695">
            <v>142.24</v>
          </cell>
          <cell r="E1695">
            <v>758.57757502918378</v>
          </cell>
          <cell r="F1695">
            <v>94.885532672780172</v>
          </cell>
          <cell r="G1695">
            <v>28.785</v>
          </cell>
          <cell r="H1695">
            <v>73.599999981600007</v>
          </cell>
          <cell r="I1695">
            <v>363</v>
          </cell>
          <cell r="P1695">
            <v>9.9871724999999996E-6</v>
          </cell>
          <cell r="Q1695">
            <v>9.2532143160742838E-7</v>
          </cell>
          <cell r="R1695">
            <v>1.0281349240082538E-7</v>
          </cell>
          <cell r="S1695">
            <v>4.6266071580371419E-7</v>
          </cell>
          <cell r="T1695">
            <v>1.1903316981702887</v>
          </cell>
          <cell r="AD1695">
            <v>49.465226267506523</v>
          </cell>
          <cell r="AI1695" t="str">
            <v>F</v>
          </cell>
        </row>
        <row r="1696">
          <cell r="A1696">
            <v>1696</v>
          </cell>
          <cell r="B1696">
            <v>50375105</v>
          </cell>
          <cell r="C1696" t="str">
            <v>2,3,6-TRICHLOROANISOLE</v>
          </cell>
          <cell r="D1696">
            <v>211.48</v>
          </cell>
          <cell r="E1696">
            <v>4365.1583224016631</v>
          </cell>
          <cell r="F1696">
            <v>904.4821490475905</v>
          </cell>
          <cell r="G1696">
            <v>29.088000000000001</v>
          </cell>
          <cell r="H1696">
            <v>7.5199999981199994</v>
          </cell>
          <cell r="I1696">
            <v>29.73</v>
          </cell>
          <cell r="P1696">
            <v>1.58937E-6</v>
          </cell>
          <cell r="Q1696">
            <v>1.3370894686727339E-7</v>
          </cell>
          <cell r="R1696">
            <v>1.4856549651919266E-8</v>
          </cell>
          <cell r="S1696">
            <v>6.6854473433636697E-8</v>
          </cell>
          <cell r="T1696">
            <v>-0.47002905596902222</v>
          </cell>
          <cell r="AD1696">
            <v>331.13112148259137</v>
          </cell>
          <cell r="AI1696" t="str">
            <v>F</v>
          </cell>
        </row>
        <row r="1697">
          <cell r="A1697">
            <v>1697</v>
          </cell>
          <cell r="B1697">
            <v>504201</v>
          </cell>
          <cell r="C1697" t="str">
            <v>PHORONE</v>
          </cell>
          <cell r="D1697">
            <v>138.21</v>
          </cell>
          <cell r="E1697">
            <v>478.63009232263886</v>
          </cell>
          <cell r="F1697">
            <v>67.127426851704769</v>
          </cell>
          <cell r="G1697">
            <v>11.710383112465845</v>
          </cell>
          <cell r="H1697">
            <v>36.933333324099998</v>
          </cell>
          <cell r="I1697">
            <v>435.9</v>
          </cell>
          <cell r="P1697">
            <v>4.6030499999999999E-5</v>
          </cell>
          <cell r="Q1697">
            <v>5.3483578746909358E-7</v>
          </cell>
          <cell r="R1697">
            <v>5.9426198607677063E-8</v>
          </cell>
          <cell r="S1697">
            <v>2.6741789373454679E-7</v>
          </cell>
          <cell r="T1697">
            <v>1.4771212547196588</v>
          </cell>
          <cell r="AD1697">
            <v>44.833227043273332</v>
          </cell>
          <cell r="AI1697" t="str">
            <v>F</v>
          </cell>
        </row>
        <row r="1698">
          <cell r="A1698">
            <v>1698</v>
          </cell>
          <cell r="B1698">
            <v>504290</v>
          </cell>
          <cell r="C1698" t="str">
            <v>2-AMINOPYRIDINE</v>
          </cell>
          <cell r="D1698">
            <v>94.12</v>
          </cell>
          <cell r="E1698">
            <v>3.0199517204020165</v>
          </cell>
          <cell r="F1698">
            <v>34.554132957784859</v>
          </cell>
          <cell r="G1698">
            <v>1.3747865165102361E-3</v>
          </cell>
          <cell r="H1698">
            <v>12.999999996749999</v>
          </cell>
          <cell r="I1698">
            <v>890000</v>
          </cell>
          <cell r="P1698">
            <v>1.5320085000000002E-5</v>
          </cell>
          <cell r="Q1698">
            <v>2.1393431498763744E-7</v>
          </cell>
          <cell r="R1698">
            <v>2.3770479443070826E-8</v>
          </cell>
          <cell r="S1698">
            <v>1.0696715749381872E-7</v>
          </cell>
          <cell r="T1698">
            <v>1.4561871351100988</v>
          </cell>
          <cell r="AD1698">
            <v>11.481536214968834</v>
          </cell>
          <cell r="AI1698" t="str">
            <v>F</v>
          </cell>
        </row>
        <row r="1699">
          <cell r="A1699">
            <v>1699</v>
          </cell>
          <cell r="B1699">
            <v>504632</v>
          </cell>
          <cell r="C1699" t="str">
            <v>1,3-PROPANEDIOL</v>
          </cell>
          <cell r="D1699">
            <v>76.099999999999994</v>
          </cell>
          <cell r="E1699">
            <v>9.120108393559094E-2</v>
          </cell>
          <cell r="F1699">
            <v>1</v>
          </cell>
          <cell r="G1699">
            <v>4.4746799988813296E-4</v>
          </cell>
          <cell r="H1699">
            <v>5.8799999985299998</v>
          </cell>
          <cell r="I1699">
            <v>1000000</v>
          </cell>
          <cell r="P1699">
            <v>7.3010925000000006E-6</v>
          </cell>
          <cell r="Q1699">
            <v>9.2532143160742838E-7</v>
          </cell>
          <cell r="R1699">
            <v>1.0281349240082538E-7</v>
          </cell>
          <cell r="S1699">
            <v>4.6266071580371419E-7</v>
          </cell>
          <cell r="T1699">
            <v>3.5932304002195887</v>
          </cell>
          <cell r="AD1699">
            <v>0.89536476554959377</v>
          </cell>
          <cell r="AI1699" t="str">
            <v>F</v>
          </cell>
        </row>
        <row r="1700">
          <cell r="A1700">
            <v>1700</v>
          </cell>
          <cell r="B1700">
            <v>506967</v>
          </cell>
          <cell r="C1700" t="str">
            <v>ACETYL BROMIDE</v>
          </cell>
          <cell r="D1700">
            <v>122.95</v>
          </cell>
          <cell r="E1700">
            <v>0.41686938347033536</v>
          </cell>
          <cell r="F1700">
            <v>1</v>
          </cell>
          <cell r="G1700">
            <v>9.6292087923286953</v>
          </cell>
          <cell r="H1700">
            <v>16266.666662599999</v>
          </cell>
          <cell r="I1700">
            <v>207700</v>
          </cell>
          <cell r="P1700">
            <v>6.8325000000000001E-9</v>
          </cell>
          <cell r="Q1700">
            <v>5.3483578746909358E-7</v>
          </cell>
          <cell r="R1700">
            <v>5.9426198607677063E-8</v>
          </cell>
          <cell r="S1700">
            <v>2.6741789373454679E-7</v>
          </cell>
          <cell r="T1700">
            <v>1.3074960379132088</v>
          </cell>
          <cell r="AD1700">
            <v>0.91201083935590965</v>
          </cell>
          <cell r="AI1700" t="str">
            <v>F</v>
          </cell>
        </row>
        <row r="1701">
          <cell r="A1701">
            <v>1701</v>
          </cell>
          <cell r="B1701">
            <v>508327</v>
          </cell>
          <cell r="C1701" t="str">
            <v>Tricyclene</v>
          </cell>
          <cell r="D1701">
            <v>136.24</v>
          </cell>
          <cell r="E1701">
            <v>13489.628825916556</v>
          </cell>
          <cell r="F1701">
            <v>974.09205249185902</v>
          </cell>
          <cell r="G1701">
            <v>4077.7338311558733</v>
          </cell>
          <cell r="H1701">
            <v>223.99999994399997</v>
          </cell>
          <cell r="I1701">
            <v>7.484</v>
          </cell>
          <cell r="P1701">
            <v>2.1449999999999998E-6</v>
          </cell>
          <cell r="Q1701">
            <v>2.1393431498763744E-7</v>
          </cell>
          <cell r="R1701">
            <v>2.3770479443070826E-8</v>
          </cell>
          <cell r="S1701">
            <v>1.0696715749381872E-7</v>
          </cell>
          <cell r="T1701">
            <v>-0.15490195998574319</v>
          </cell>
          <cell r="AD1701">
            <v>603.67056478584527</v>
          </cell>
          <cell r="AI1701" t="str">
            <v>F</v>
          </cell>
        </row>
        <row r="1702">
          <cell r="A1702">
            <v>1702</v>
          </cell>
          <cell r="B1702">
            <v>5103719</v>
          </cell>
          <cell r="C1702" t="str">
            <v>cis-Chlordane</v>
          </cell>
          <cell r="D1702">
            <v>409.78</v>
          </cell>
          <cell r="E1702">
            <v>1258925.4117941677</v>
          </cell>
          <cell r="F1702">
            <v>60255.95860743591</v>
          </cell>
          <cell r="G1702">
            <v>4.9085999999999999</v>
          </cell>
          <cell r="H1702">
            <v>1.3306666663339998E-3</v>
          </cell>
          <cell r="I1702">
            <v>5.6000000000000001E-2</v>
          </cell>
          <cell r="P1702">
            <v>3.7788750000000003E-6</v>
          </cell>
          <cell r="Q1702">
            <v>4.45696489557578E-8</v>
          </cell>
          <cell r="R1702">
            <v>4.9521832173064224E-9</v>
          </cell>
          <cell r="S1702">
            <v>2.22848244778789E-8</v>
          </cell>
          <cell r="T1702">
            <v>-2.2060881607276412</v>
          </cell>
          <cell r="AD1702">
            <v>26785.51494532335</v>
          </cell>
          <cell r="AI1702" t="str">
            <v>F</v>
          </cell>
        </row>
        <row r="1703">
          <cell r="A1703">
            <v>1703</v>
          </cell>
          <cell r="B1703">
            <v>5103742</v>
          </cell>
          <cell r="C1703" t="str">
            <v>trans-Chlordane</v>
          </cell>
          <cell r="D1703">
            <v>409.78</v>
          </cell>
          <cell r="E1703">
            <v>1659586.9074375622</v>
          </cell>
          <cell r="F1703">
            <v>60255.95860743591</v>
          </cell>
          <cell r="G1703">
            <v>4.9085999999999999</v>
          </cell>
          <cell r="H1703">
            <v>1.3306666663339998E-3</v>
          </cell>
          <cell r="I1703">
            <v>5.6000000000000001E-2</v>
          </cell>
          <cell r="P1703">
            <v>3.7788750000000003E-6</v>
          </cell>
          <cell r="Q1703">
            <v>4.45696489557578E-8</v>
          </cell>
          <cell r="R1703">
            <v>4.9521832173064224E-9</v>
          </cell>
          <cell r="S1703">
            <v>2.22848244778789E-8</v>
          </cell>
          <cell r="T1703">
            <v>-1.3366553241945112</v>
          </cell>
          <cell r="AD1703">
            <v>26785.51494532335</v>
          </cell>
          <cell r="AI1703" t="str">
            <v>F</v>
          </cell>
        </row>
        <row r="1704">
          <cell r="A1704">
            <v>1704</v>
          </cell>
          <cell r="B1704">
            <v>51207319</v>
          </cell>
          <cell r="C1704" t="str">
            <v>2,3,7,8-TetraCDF</v>
          </cell>
          <cell r="D1704">
            <v>305.98</v>
          </cell>
          <cell r="E1704">
            <v>3388441.5613920307</v>
          </cell>
          <cell r="F1704">
            <v>139476.16576399939</v>
          </cell>
          <cell r="G1704">
            <v>1.6866999999999999</v>
          </cell>
          <cell r="H1704">
            <v>1.9599999995100001E-5</v>
          </cell>
          <cell r="I1704">
            <v>6.9200000000000002E-4</v>
          </cell>
          <cell r="P1704">
            <v>6.0169026090273026E-7</v>
          </cell>
          <cell r="Q1704">
            <v>4.45696489557578E-8</v>
          </cell>
          <cell r="R1704">
            <v>4.9521832173064224E-9</v>
          </cell>
          <cell r="S1704">
            <v>2.22848244778789E-8</v>
          </cell>
          <cell r="T1704">
            <v>-5.2127755724830811</v>
          </cell>
          <cell r="AD1704">
            <v>4055.0853544838442</v>
          </cell>
          <cell r="AI1704" t="str">
            <v>F</v>
          </cell>
        </row>
        <row r="1705">
          <cell r="A1705">
            <v>1705</v>
          </cell>
          <cell r="B1705">
            <v>513484</v>
          </cell>
          <cell r="C1705" t="str">
            <v>2-IODOBUTANE</v>
          </cell>
          <cell r="D1705">
            <v>184.02</v>
          </cell>
          <cell r="E1705">
            <v>977.23722095581138</v>
          </cell>
          <cell r="F1705">
            <v>60.701580634104452</v>
          </cell>
          <cell r="G1705">
            <v>1989.7</v>
          </cell>
          <cell r="H1705">
            <v>2279.9999994300001</v>
          </cell>
          <cell r="I1705">
            <v>210</v>
          </cell>
          <cell r="P1705">
            <v>1.4993024999999999E-6</v>
          </cell>
          <cell r="Q1705">
            <v>5.3483578746909358E-7</v>
          </cell>
          <cell r="R1705">
            <v>5.9426198607677063E-8</v>
          </cell>
          <cell r="S1705">
            <v>2.6741789373454679E-7</v>
          </cell>
          <cell r="T1705">
            <v>0.73770935244075875</v>
          </cell>
          <cell r="AD1705">
            <v>41.485850693445421</v>
          </cell>
          <cell r="AI1705" t="str">
            <v>F</v>
          </cell>
        </row>
        <row r="1706">
          <cell r="A1706">
            <v>1706</v>
          </cell>
          <cell r="B1706">
            <v>513815</v>
          </cell>
          <cell r="C1706" t="str">
            <v>2,3-DIMETHYL-1,3-BUTADIENE</v>
          </cell>
          <cell r="D1706">
            <v>82.15</v>
          </cell>
          <cell r="E1706">
            <v>1348.9628825916541</v>
          </cell>
          <cell r="F1706">
            <v>94.951099920219889</v>
          </cell>
          <cell r="G1706">
            <v>5090.3999999999996</v>
          </cell>
          <cell r="H1706">
            <v>20266.6666616</v>
          </cell>
          <cell r="I1706">
            <v>326</v>
          </cell>
          <cell r="P1706">
            <v>9.1499999999999988E-5</v>
          </cell>
          <cell r="Q1706">
            <v>5.3483578746909358E-7</v>
          </cell>
          <cell r="R1706">
            <v>5.9426198607677063E-8</v>
          </cell>
          <cell r="S1706">
            <v>2.6741789373454679E-7</v>
          </cell>
          <cell r="T1706">
            <v>0.53844805171021681</v>
          </cell>
          <cell r="AD1706">
            <v>112.02114309051136</v>
          </cell>
          <cell r="AI1706" t="str">
            <v>F</v>
          </cell>
        </row>
        <row r="1707">
          <cell r="A1707">
            <v>1707</v>
          </cell>
          <cell r="B1707">
            <v>51892263</v>
          </cell>
          <cell r="C1707" t="str">
            <v>2,4-Dichlorodiphenyl ether</v>
          </cell>
          <cell r="D1707">
            <v>239.1</v>
          </cell>
          <cell r="E1707">
            <v>85113.803820237721</v>
          </cell>
          <cell r="F1707">
            <v>5037.3253278550164</v>
          </cell>
          <cell r="G1707">
            <v>5.2374285701192145</v>
          </cell>
          <cell r="H1707">
            <v>0.122666666636</v>
          </cell>
          <cell r="I1707">
            <v>5.6</v>
          </cell>
          <cell r="P1707">
            <v>2.8413525000000001E-6</v>
          </cell>
          <cell r="Q1707">
            <v>1.3370894686727339E-7</v>
          </cell>
          <cell r="R1707">
            <v>1.4856549651919266E-8</v>
          </cell>
          <cell r="S1707">
            <v>6.6854473433636697E-8</v>
          </cell>
          <cell r="T1707">
            <v>-0.3729534531245598</v>
          </cell>
          <cell r="AD1707">
            <v>1868.5296772558545</v>
          </cell>
          <cell r="AI1707" t="str">
            <v>F</v>
          </cell>
        </row>
        <row r="1708">
          <cell r="A1708">
            <v>1708</v>
          </cell>
          <cell r="B1708">
            <v>5192030</v>
          </cell>
          <cell r="C1708" t="str">
            <v>5-AMINOINDOLE</v>
          </cell>
          <cell r="D1708">
            <v>132.16999999999999</v>
          </cell>
          <cell r="E1708">
            <v>5.0118723362727229</v>
          </cell>
          <cell r="F1708">
            <v>1359.5650758127244</v>
          </cell>
          <cell r="G1708">
            <v>8.5171060318484624E-5</v>
          </cell>
          <cell r="H1708">
            <v>1.4666666663E-2</v>
          </cell>
          <cell r="I1708">
            <v>22760</v>
          </cell>
          <cell r="P1708">
            <v>1.5000000000000001E-4</v>
          </cell>
          <cell r="Q1708">
            <v>5.3483578746909358E-7</v>
          </cell>
          <cell r="R1708">
            <v>5.9426198607677063E-8</v>
          </cell>
          <cell r="S1708">
            <v>2.6741789373454679E-7</v>
          </cell>
          <cell r="T1708">
            <v>1.8831217800594087</v>
          </cell>
          <cell r="AD1708">
            <v>1.272623680022904</v>
          </cell>
          <cell r="AI1708" t="str">
            <v>F</v>
          </cell>
        </row>
        <row r="1709">
          <cell r="A1709">
            <v>1709</v>
          </cell>
          <cell r="B1709">
            <v>5221498</v>
          </cell>
          <cell r="C1709" t="str">
            <v>Pyrimithate</v>
          </cell>
          <cell r="D1709">
            <v>305.33</v>
          </cell>
          <cell r="E1709">
            <v>2754.228703338169</v>
          </cell>
          <cell r="F1709">
            <v>341.97944251370882</v>
          </cell>
          <cell r="G1709">
            <v>0.11649323183287566</v>
          </cell>
          <cell r="H1709">
            <v>5.0133333320799998E-3</v>
          </cell>
          <cell r="I1709">
            <v>13.14</v>
          </cell>
          <cell r="P1709">
            <v>2.2072062E-4</v>
          </cell>
          <cell r="Q1709">
            <v>2.1393431498763744E-7</v>
          </cell>
          <cell r="R1709">
            <v>2.3770479443070826E-8</v>
          </cell>
          <cell r="S1709">
            <v>1.0696715749381872E-7</v>
          </cell>
          <cell r="T1709">
            <v>0.36336360451328581</v>
          </cell>
          <cell r="AD1709">
            <v>96.87238673827639</v>
          </cell>
          <cell r="AI1709" t="str">
            <v>F</v>
          </cell>
        </row>
        <row r="1710">
          <cell r="A1710">
            <v>1710</v>
          </cell>
          <cell r="B1710">
            <v>5221534</v>
          </cell>
          <cell r="C1710" t="str">
            <v>Dimethirimol</v>
          </cell>
          <cell r="D1710">
            <v>209.29</v>
          </cell>
          <cell r="E1710">
            <v>2884.0315031266077</v>
          </cell>
          <cell r="F1710">
            <v>199.52623149688802</v>
          </cell>
          <cell r="G1710">
            <v>2.5452E-4</v>
          </cell>
          <cell r="H1710">
            <v>1.4666666662999999E-3</v>
          </cell>
          <cell r="I1710">
            <v>1200</v>
          </cell>
          <cell r="P1710">
            <v>1.5501267000000001E-4</v>
          </cell>
          <cell r="Q1710">
            <v>2.1393431498763744E-7</v>
          </cell>
          <cell r="R1710">
            <v>2.3770479443070826E-8</v>
          </cell>
          <cell r="S1710">
            <v>1.0696715749381872E-7</v>
          </cell>
          <cell r="T1710">
            <v>1.6384892569546288</v>
          </cell>
          <cell r="AD1710">
            <v>13.010680136328512</v>
          </cell>
          <cell r="AI1710" t="str">
            <v>F</v>
          </cell>
        </row>
        <row r="1711">
          <cell r="A1711">
            <v>1711</v>
          </cell>
          <cell r="B1711">
            <v>52303692</v>
          </cell>
          <cell r="C1711" t="str">
            <v>PROPANEDIOIC ACID, 1,3-DITHIOLAN-2-YLIDENE-, BIS</v>
          </cell>
          <cell r="D1711">
            <v>306.39</v>
          </cell>
          <cell r="E1711">
            <v>39.810717055349755</v>
          </cell>
          <cell r="F1711">
            <v>26.411921632717387</v>
          </cell>
          <cell r="G1711">
            <v>9.3592817314063089E-4</v>
          </cell>
          <cell r="H1711">
            <v>1.4799999996299999E-3</v>
          </cell>
          <cell r="I1711">
            <v>484.5</v>
          </cell>
          <cell r="P1711">
            <v>7.0141455000000003E-5</v>
          </cell>
          <cell r="Q1711">
            <v>5.3483578746909358E-7</v>
          </cell>
          <cell r="R1711">
            <v>5.9426198607677063E-8</v>
          </cell>
          <cell r="S1711">
            <v>2.6741789373454679E-7</v>
          </cell>
          <cell r="T1711">
            <v>1.2430380486862886</v>
          </cell>
          <cell r="AD1711">
            <v>1.5980854594730918</v>
          </cell>
          <cell r="AI1711" t="str">
            <v>F</v>
          </cell>
        </row>
        <row r="1712">
          <cell r="A1712">
            <v>1712</v>
          </cell>
          <cell r="B1712">
            <v>523444</v>
          </cell>
          <cell r="C1712" t="str">
            <v>C,I, ACID ORANGE 20</v>
          </cell>
          <cell r="D1712">
            <v>350.33</v>
          </cell>
          <cell r="E1712">
            <v>0.72443596007499</v>
          </cell>
          <cell r="F1712">
            <v>3656.7898261732498</v>
          </cell>
          <cell r="G1712">
            <v>8.1271634426079281E-19</v>
          </cell>
          <cell r="H1712">
            <v>2.63999999934E-17</v>
          </cell>
          <cell r="I1712">
            <v>11380</v>
          </cell>
          <cell r="P1712">
            <v>1.3261919999999999E-5</v>
          </cell>
          <cell r="Q1712">
            <v>2.1393431498763744E-7</v>
          </cell>
          <cell r="R1712">
            <v>2.3770479443070826E-8</v>
          </cell>
          <cell r="S1712">
            <v>1.0696715749381872E-7</v>
          </cell>
          <cell r="T1712">
            <v>2.6989700043360187</v>
          </cell>
          <cell r="AD1712">
            <v>3.1619999999999999</v>
          </cell>
          <cell r="AE1712" t="str">
            <v>F</v>
          </cell>
          <cell r="AI1712" t="str">
            <v>F</v>
          </cell>
        </row>
        <row r="1713">
          <cell r="A1713">
            <v>1713</v>
          </cell>
          <cell r="B1713">
            <v>524425</v>
          </cell>
          <cell r="C1713" t="str">
            <v>1,2-Naphthalenedione</v>
          </cell>
          <cell r="D1713">
            <v>158.16</v>
          </cell>
          <cell r="E1713">
            <v>128.82495516931343</v>
          </cell>
          <cell r="F1713">
            <v>10</v>
          </cell>
          <cell r="G1713">
            <v>2.0685776561586047E-3</v>
          </cell>
          <cell r="H1713">
            <v>1.4399999996399999E-2</v>
          </cell>
          <cell r="I1713">
            <v>1101</v>
          </cell>
          <cell r="P1713">
            <v>9.7133175000000002E-6</v>
          </cell>
          <cell r="Q1713">
            <v>5.3483578746909358E-7</v>
          </cell>
          <cell r="R1713">
            <v>5.9426198607677063E-8</v>
          </cell>
          <cell r="S1713">
            <v>2.6741789373454679E-7</v>
          </cell>
          <cell r="T1713">
            <v>-0.3010299956639812</v>
          </cell>
          <cell r="AD1713">
            <v>13.989429371781672</v>
          </cell>
          <cell r="AI1713" t="str">
            <v>F</v>
          </cell>
        </row>
        <row r="1714">
          <cell r="A1714">
            <v>1714</v>
          </cell>
          <cell r="B1714">
            <v>525826</v>
          </cell>
          <cell r="C1714" t="str">
            <v>FLAVONE</v>
          </cell>
          <cell r="D1714">
            <v>222.25</v>
          </cell>
          <cell r="E1714">
            <v>3630.7805477010188</v>
          </cell>
          <cell r="F1714">
            <v>1383.8849935841749</v>
          </cell>
          <cell r="G1714">
            <v>1.3884556571452407E-2</v>
          </cell>
          <cell r="H1714">
            <v>1.9066666661899999E-3</v>
          </cell>
          <cell r="I1714">
            <v>30.52</v>
          </cell>
          <cell r="P1714">
            <v>3.8888279999999997E-5</v>
          </cell>
          <cell r="Q1714">
            <v>2.1393431498763744E-7</v>
          </cell>
          <cell r="R1714">
            <v>2.3770479443070826E-8</v>
          </cell>
          <cell r="S1714">
            <v>1.0696715749381872E-7</v>
          </cell>
          <cell r="T1714">
            <v>0.24303804868629381</v>
          </cell>
          <cell r="AD1714">
            <v>258.16656717016269</v>
          </cell>
          <cell r="AI1714" t="str">
            <v>F</v>
          </cell>
        </row>
        <row r="1715">
          <cell r="A1715">
            <v>1715</v>
          </cell>
          <cell r="B1715">
            <v>527208</v>
          </cell>
          <cell r="C1715" t="str">
            <v>PENTACHLOROANILINE</v>
          </cell>
          <cell r="D1715">
            <v>265.35000000000002</v>
          </cell>
          <cell r="E1715">
            <v>66069.344800759733</v>
          </cell>
          <cell r="F1715">
            <v>41686.938347033625</v>
          </cell>
          <cell r="G1715">
            <v>8.3387205366358574E-2</v>
          </cell>
          <cell r="H1715">
            <v>4.6666666654999995E-4</v>
          </cell>
          <cell r="I1715">
            <v>1.4850000000000001</v>
          </cell>
          <cell r="P1715">
            <v>9.9440250000000013E-7</v>
          </cell>
          <cell r="Q1715">
            <v>4.45696489557578E-8</v>
          </cell>
          <cell r="R1715">
            <v>4.9521832173064224E-9</v>
          </cell>
          <cell r="S1715">
            <v>2.22848244778789E-8</v>
          </cell>
          <cell r="T1715">
            <v>-1.1883753548010492</v>
          </cell>
          <cell r="AD1715">
            <v>512.15332902449916</v>
          </cell>
          <cell r="AI1715" t="str">
            <v>F</v>
          </cell>
        </row>
        <row r="1716">
          <cell r="A1716">
            <v>1716</v>
          </cell>
          <cell r="B1716">
            <v>528290</v>
          </cell>
          <cell r="C1716" t="str">
            <v>O-DINITROBENZENE</v>
          </cell>
          <cell r="D1716">
            <v>168.11</v>
          </cell>
          <cell r="E1716">
            <v>48.977881936844632</v>
          </cell>
          <cell r="F1716">
            <v>358.7566830392621</v>
          </cell>
          <cell r="G1716">
            <v>5.3832999999999997E-3</v>
          </cell>
          <cell r="H1716">
            <v>6.0666666651500003E-3</v>
          </cell>
          <cell r="I1716">
            <v>133</v>
          </cell>
          <cell r="P1716">
            <v>1.5967500000000001E-8</v>
          </cell>
          <cell r="Q1716">
            <v>2.1393431498763744E-7</v>
          </cell>
          <cell r="R1716">
            <v>2.3770479443070826E-8</v>
          </cell>
          <cell r="S1716">
            <v>1.0696715749381872E-7</v>
          </cell>
          <cell r="T1716">
            <v>7.5071080924278777E-2</v>
          </cell>
          <cell r="AD1716">
            <v>14.454397707459275</v>
          </cell>
          <cell r="AI1716" t="str">
            <v>F</v>
          </cell>
        </row>
        <row r="1717">
          <cell r="A1717">
            <v>1717</v>
          </cell>
          <cell r="B1717">
            <v>529691</v>
          </cell>
          <cell r="C1717" t="str">
            <v>2-AMINO-4,7(3H,8H)-PTERIDINEDIONE</v>
          </cell>
          <cell r="D1717">
            <v>179.14</v>
          </cell>
          <cell r="E1717">
            <v>1.3489628825916523E-3</v>
          </cell>
          <cell r="F1717">
            <v>86.059734119282297</v>
          </cell>
          <cell r="G1717">
            <v>5.3980853319838109E-7</v>
          </cell>
          <cell r="H1717">
            <v>1.50666666629E-8</v>
          </cell>
          <cell r="I1717">
            <v>5</v>
          </cell>
          <cell r="P1717">
            <v>7.4453250000000004E-5</v>
          </cell>
          <cell r="Q1717">
            <v>2.1393431498763744E-7</v>
          </cell>
          <cell r="R1717">
            <v>2.3770479443070826E-8</v>
          </cell>
          <cell r="S1717">
            <v>1.0696715749381872E-7</v>
          </cell>
          <cell r="T1717">
            <v>0.1717264536532308</v>
          </cell>
          <cell r="AD1717">
            <v>0.89309981622351764</v>
          </cell>
          <cell r="AI1717" t="str">
            <v>F</v>
          </cell>
        </row>
        <row r="1718">
          <cell r="A1718">
            <v>1718</v>
          </cell>
          <cell r="B1718">
            <v>53167</v>
          </cell>
          <cell r="C1718" t="str">
            <v>ESTRONE</v>
          </cell>
          <cell r="D1718">
            <v>270.37</v>
          </cell>
          <cell r="E1718">
            <v>1348.9628825916541</v>
          </cell>
          <cell r="F1718">
            <v>23719.19797504849</v>
          </cell>
          <cell r="G1718">
            <v>6.1163702206931285</v>
          </cell>
          <cell r="H1718">
            <v>0.67866666649699992</v>
          </cell>
          <cell r="I1718">
            <v>30</v>
          </cell>
          <cell r="P1718">
            <v>9.4553047500000001E-5</v>
          </cell>
          <cell r="Q1718">
            <v>2.1393431498763744E-7</v>
          </cell>
          <cell r="R1718">
            <v>2.3770479443070826E-8</v>
          </cell>
          <cell r="S1718">
            <v>1.0696715749381872E-7</v>
          </cell>
          <cell r="T1718">
            <v>-0.68824613894424513</v>
          </cell>
          <cell r="AD1718">
            <v>13.103882795738265</v>
          </cell>
          <cell r="AI1718" t="str">
            <v>F</v>
          </cell>
        </row>
        <row r="1719">
          <cell r="A1719">
            <v>1719</v>
          </cell>
          <cell r="B1719">
            <v>532025</v>
          </cell>
          <cell r="C1719" t="str">
            <v>2-Naphthalenesulfonic acid, sodium salt</v>
          </cell>
          <cell r="D1719">
            <v>230.21</v>
          </cell>
          <cell r="E1719">
            <v>1.6595869074375592E-2</v>
          </cell>
          <cell r="F1719">
            <v>106.04739383723334</v>
          </cell>
          <cell r="G1719">
            <v>1.0986561056006115E-14</v>
          </cell>
          <cell r="H1719">
            <v>4.7599999988099995E-11</v>
          </cell>
          <cell r="I1719">
            <v>997400</v>
          </cell>
          <cell r="P1719">
            <v>3.4635E-6</v>
          </cell>
          <cell r="Q1719">
            <v>5.3483578746909358E-7</v>
          </cell>
          <cell r="R1719">
            <v>5.9426198607677063E-8</v>
          </cell>
          <cell r="S1719">
            <v>2.6741789373454679E-7</v>
          </cell>
          <cell r="T1719">
            <v>1.8293037728310186</v>
          </cell>
          <cell r="AD1719">
            <v>3.1619999999999999</v>
          </cell>
          <cell r="AE1719" t="str">
            <v>F</v>
          </cell>
          <cell r="AI1719" t="str">
            <v>F</v>
          </cell>
        </row>
        <row r="1720">
          <cell r="A1720">
            <v>1720</v>
          </cell>
          <cell r="B1720">
            <v>532558</v>
          </cell>
          <cell r="C1720" t="str">
            <v>Benzoyl Isothiocyanate</v>
          </cell>
          <cell r="D1720">
            <v>163.19</v>
          </cell>
          <cell r="E1720">
            <v>44.668359215096324</v>
          </cell>
          <cell r="F1720">
            <v>652.67954183673123</v>
          </cell>
          <cell r="G1720">
            <v>1.4843121443317642E-2</v>
          </cell>
          <cell r="H1720">
            <v>0.23466666660800001</v>
          </cell>
          <cell r="I1720">
            <v>2580</v>
          </cell>
          <cell r="P1720">
            <v>1.3330950000000001E-6</v>
          </cell>
          <cell r="Q1720">
            <v>5.3483578746909358E-7</v>
          </cell>
          <cell r="R1720">
            <v>5.9426198607677063E-8</v>
          </cell>
          <cell r="S1720">
            <v>2.6741789373454679E-7</v>
          </cell>
          <cell r="T1720">
            <v>-2.2276394711153225E-2</v>
          </cell>
          <cell r="AD1720">
            <v>4.0606915336563469</v>
          </cell>
          <cell r="AI1720" t="str">
            <v>F</v>
          </cell>
        </row>
        <row r="1721">
          <cell r="A1721">
            <v>1721</v>
          </cell>
          <cell r="B1721">
            <v>5328018</v>
          </cell>
          <cell r="C1721" t="str">
            <v>1-ETHOXY-NAPHTHALIN</v>
          </cell>
          <cell r="D1721">
            <v>172.23</v>
          </cell>
          <cell r="E1721">
            <v>5495.4087385762541</v>
          </cell>
          <cell r="F1721">
            <v>1840.3481968461217</v>
          </cell>
          <cell r="G1721">
            <v>3.272010437595358</v>
          </cell>
          <cell r="H1721">
            <v>0.7279999998179999</v>
          </cell>
          <cell r="I1721">
            <v>38.32</v>
          </cell>
          <cell r="P1721">
            <v>1.5463004999999999E-4</v>
          </cell>
          <cell r="Q1721">
            <v>5.3483578746909358E-7</v>
          </cell>
          <cell r="R1721">
            <v>5.9426198607677063E-8</v>
          </cell>
          <cell r="S1721">
            <v>2.6741789373454679E-7</v>
          </cell>
          <cell r="T1721">
            <v>9.3421685162234813E-2</v>
          </cell>
          <cell r="AD1721">
            <v>408.13139159697232</v>
          </cell>
          <cell r="AI1721" t="str">
            <v>F</v>
          </cell>
        </row>
        <row r="1722">
          <cell r="A1722">
            <v>1722</v>
          </cell>
          <cell r="B1722">
            <v>5329146</v>
          </cell>
          <cell r="C1722" t="str">
            <v>SULFAMIC ACID</v>
          </cell>
          <cell r="D1722">
            <v>97.09</v>
          </cell>
          <cell r="E1722">
            <v>4.5708818961487455E-5</v>
          </cell>
          <cell r="F1722">
            <v>2.2100393173491848</v>
          </cell>
          <cell r="G1722">
            <v>1.3297587298262907E-16</v>
          </cell>
          <cell r="H1722">
            <v>2.0133333328300001E-13</v>
          </cell>
          <cell r="I1722">
            <v>147000</v>
          </cell>
          <cell r="P1722">
            <v>1.05E-7</v>
          </cell>
          <cell r="Q1722">
            <v>5.3483578746909358E-7</v>
          </cell>
          <cell r="R1722">
            <v>5.9426198607677063E-8</v>
          </cell>
          <cell r="S1722">
            <v>2.6741789373454679E-7</v>
          </cell>
          <cell r="T1722">
            <v>1.1985918390374588</v>
          </cell>
          <cell r="AD1722">
            <v>3.1619999999999999</v>
          </cell>
          <cell r="AE1722" t="str">
            <v>F</v>
          </cell>
          <cell r="AI1722" t="str">
            <v>F</v>
          </cell>
        </row>
        <row r="1723">
          <cell r="A1723">
            <v>1723</v>
          </cell>
          <cell r="B1723">
            <v>534134</v>
          </cell>
          <cell r="C1723" t="str">
            <v>N,N-DIMETHYLTHIOUREA</v>
          </cell>
          <cell r="D1723">
            <v>104.17</v>
          </cell>
          <cell r="E1723">
            <v>0.57543993733715693</v>
          </cell>
          <cell r="F1723">
            <v>11.697687092114871</v>
          </cell>
          <cell r="G1723">
            <v>1.0166991997458252E-2</v>
          </cell>
          <cell r="H1723">
            <v>97.599999975599999</v>
          </cell>
          <cell r="I1723">
            <v>1000000</v>
          </cell>
          <cell r="P1723">
            <v>9.6397199999999992E-5</v>
          </cell>
          <cell r="Q1723">
            <v>5.3483578746909358E-7</v>
          </cell>
          <cell r="R1723">
            <v>5.9426198607677063E-8</v>
          </cell>
          <cell r="S1723">
            <v>2.6741789373454679E-7</v>
          </cell>
          <cell r="T1723">
            <v>0.9164539485499188</v>
          </cell>
          <cell r="AD1723">
            <v>0.91096145226591363</v>
          </cell>
          <cell r="AI1723" t="str">
            <v>F</v>
          </cell>
        </row>
        <row r="1724">
          <cell r="A1724">
            <v>1724</v>
          </cell>
          <cell r="B1724">
            <v>534225</v>
          </cell>
          <cell r="C1724" t="str">
            <v>2-METHYLFURAN</v>
          </cell>
          <cell r="D1724">
            <v>82.1</v>
          </cell>
          <cell r="E1724">
            <v>70.794578438413865</v>
          </cell>
          <cell r="F1724">
            <v>128.35121968394986</v>
          </cell>
          <cell r="G1724">
            <v>569.22666652435998</v>
          </cell>
          <cell r="H1724">
            <v>20799.9999948</v>
          </cell>
          <cell r="I1724">
            <v>3000</v>
          </cell>
          <cell r="P1724">
            <v>4.6425000000000004E-5</v>
          </cell>
          <cell r="Q1724">
            <v>5.3483578746909358E-7</v>
          </cell>
          <cell r="R1724">
            <v>5.9426198607677063E-8</v>
          </cell>
          <cell r="S1724">
            <v>2.6741789373454679E-7</v>
          </cell>
          <cell r="T1724">
            <v>2.4686642636660689</v>
          </cell>
          <cell r="AD1724">
            <v>7.2610595743515489</v>
          </cell>
          <cell r="AI1724" t="str">
            <v>F</v>
          </cell>
        </row>
        <row r="1725">
          <cell r="A1725">
            <v>1725</v>
          </cell>
          <cell r="B1725">
            <v>536607</v>
          </cell>
          <cell r="C1725" t="str">
            <v>Benzenemethanol, 4-(1-methylethyl)-</v>
          </cell>
          <cell r="D1725">
            <v>150.22</v>
          </cell>
          <cell r="E1725">
            <v>338.84415613920248</v>
          </cell>
          <cell r="F1725">
            <v>102.70698960262823</v>
          </cell>
          <cell r="G1725">
            <v>3.7517897639306554E-2</v>
          </cell>
          <cell r="H1725">
            <v>0.42133333322799998</v>
          </cell>
          <cell r="I1725">
            <v>1687</v>
          </cell>
          <cell r="P1725">
            <v>8.6354849999999995E-6</v>
          </cell>
          <cell r="Q1725">
            <v>5.3483578746909358E-7</v>
          </cell>
          <cell r="R1725">
            <v>5.9426198607677063E-8</v>
          </cell>
          <cell r="S1725">
            <v>2.6741789373454679E-7</v>
          </cell>
          <cell r="T1725">
            <v>1.7046651854545289</v>
          </cell>
          <cell r="AD1725">
            <v>24.338846965041828</v>
          </cell>
          <cell r="AI1725" t="str">
            <v>F</v>
          </cell>
        </row>
        <row r="1726">
          <cell r="A1726">
            <v>1726</v>
          </cell>
          <cell r="B1726">
            <v>5367282</v>
          </cell>
          <cell r="C1726" t="str">
            <v>4-Chloro-2-methyl-1-nitro-benzene</v>
          </cell>
          <cell r="D1726">
            <v>171.58</v>
          </cell>
          <cell r="E1726">
            <v>1000</v>
          </cell>
          <cell r="F1726">
            <v>594.7028229172621</v>
          </cell>
          <cell r="G1726">
            <v>7.0150798831326044</v>
          </cell>
          <cell r="H1726">
            <v>2.7466666659799999</v>
          </cell>
          <cell r="I1726">
            <v>67.180000000000007</v>
          </cell>
          <cell r="P1726">
            <v>4.3764750000000004E-7</v>
          </cell>
          <cell r="Q1726">
            <v>2.1393431498763744E-7</v>
          </cell>
          <cell r="R1726">
            <v>2.3770479443070826E-8</v>
          </cell>
          <cell r="S1726">
            <v>1.0696715749381872E-7</v>
          </cell>
          <cell r="T1726">
            <v>1.0730640178391186</v>
          </cell>
          <cell r="AD1726">
            <v>73.620709749473647</v>
          </cell>
          <cell r="AI1726" t="str">
            <v>F</v>
          </cell>
        </row>
        <row r="1727">
          <cell r="A1727">
            <v>1727</v>
          </cell>
          <cell r="B1727">
            <v>536754</v>
          </cell>
          <cell r="C1727" t="str">
            <v>4-ETHYLPYRIDINE</v>
          </cell>
          <cell r="D1727">
            <v>107.16</v>
          </cell>
          <cell r="E1727">
            <v>44.668359215096324</v>
          </cell>
          <cell r="F1727">
            <v>219.48255137007223</v>
          </cell>
          <cell r="G1727">
            <v>0.85648000000000002</v>
          </cell>
          <cell r="H1727">
            <v>302.66666659099997</v>
          </cell>
          <cell r="I1727">
            <v>107000</v>
          </cell>
          <cell r="P1727">
            <v>1.5155025000000001E-6</v>
          </cell>
          <cell r="Q1727">
            <v>2.1393431498763744E-7</v>
          </cell>
          <cell r="R1727">
            <v>2.3770479443070826E-8</v>
          </cell>
          <cell r="S1727">
            <v>1.0696715749381872E-7</v>
          </cell>
          <cell r="T1727">
            <v>2.0258381642296985</v>
          </cell>
          <cell r="AD1727">
            <v>4.2815399433741765</v>
          </cell>
          <cell r="AI1727" t="str">
            <v>F</v>
          </cell>
        </row>
        <row r="1728">
          <cell r="A1728">
            <v>1728</v>
          </cell>
          <cell r="B1728">
            <v>536903</v>
          </cell>
          <cell r="C1728" t="str">
            <v>M-METHOXYANILINE</v>
          </cell>
          <cell r="D1728">
            <v>123.16</v>
          </cell>
          <cell r="E1728">
            <v>8.5113803820237681</v>
          </cell>
          <cell r="F1728">
            <v>44.998703387215066</v>
          </cell>
          <cell r="G1728">
            <v>7.8495857214282982E-2</v>
          </cell>
          <cell r="H1728">
            <v>9.9999999974999998</v>
          </cell>
          <cell r="I1728">
            <v>15690</v>
          </cell>
          <cell r="P1728">
            <v>1.5062220749999998E-4</v>
          </cell>
          <cell r="Q1728">
            <v>2.1393431498763744E-7</v>
          </cell>
          <cell r="R1728">
            <v>2.3770479443070826E-8</v>
          </cell>
          <cell r="S1728">
            <v>1.0696715749381872E-7</v>
          </cell>
          <cell r="T1728">
            <v>-1.0567546374137582</v>
          </cell>
          <cell r="AD1728">
            <v>1.593675881028767</v>
          </cell>
          <cell r="AI1728" t="str">
            <v>F</v>
          </cell>
        </row>
        <row r="1729">
          <cell r="A1729">
            <v>1729</v>
          </cell>
          <cell r="B1729">
            <v>5377208</v>
          </cell>
          <cell r="C1729" t="str">
            <v>Metomidate</v>
          </cell>
          <cell r="D1729">
            <v>230.27</v>
          </cell>
          <cell r="E1729">
            <v>371.53522909717265</v>
          </cell>
          <cell r="F1729">
            <v>1000.2302850208255</v>
          </cell>
          <cell r="G1729">
            <v>5.573714870401443E-4</v>
          </cell>
          <cell r="H1729">
            <v>4.7199999988199997E-4</v>
          </cell>
          <cell r="I1729">
            <v>195</v>
          </cell>
          <cell r="P1729">
            <v>1.3887599999999999E-5</v>
          </cell>
          <cell r="Q1729">
            <v>5.3483578746909358E-7</v>
          </cell>
          <cell r="R1729">
            <v>5.9426198607677063E-8</v>
          </cell>
          <cell r="S1729">
            <v>2.6741789373454679E-7</v>
          </cell>
          <cell r="T1729">
            <v>0.10530403914705277</v>
          </cell>
          <cell r="AD1729">
            <v>13.912334146288126</v>
          </cell>
          <cell r="AI1729" t="str">
            <v>F</v>
          </cell>
        </row>
        <row r="1730">
          <cell r="A1730">
            <v>1730</v>
          </cell>
          <cell r="B1730">
            <v>538681</v>
          </cell>
          <cell r="C1730" t="str">
            <v>PENTYLBENZENE</v>
          </cell>
          <cell r="D1730">
            <v>148.25</v>
          </cell>
          <cell r="E1730">
            <v>79432.823472428237</v>
          </cell>
          <cell r="F1730">
            <v>2700.225286888242</v>
          </cell>
          <cell r="G1730">
            <v>2565.4</v>
          </cell>
          <cell r="H1730">
            <v>58.533333318699995</v>
          </cell>
          <cell r="I1730">
            <v>3.37</v>
          </cell>
          <cell r="P1730">
            <v>7.6020674999999999E-6</v>
          </cell>
          <cell r="Q1730">
            <v>5.3483578746909358E-7</v>
          </cell>
          <cell r="R1730">
            <v>5.9426198607677063E-8</v>
          </cell>
          <cell r="S1730">
            <v>2.6741789373454679E-7</v>
          </cell>
          <cell r="T1730">
            <v>-6.8033885271828187E-2</v>
          </cell>
          <cell r="AD1730">
            <v>476.43098680541596</v>
          </cell>
          <cell r="AI1730" t="str">
            <v>F</v>
          </cell>
        </row>
        <row r="1731">
          <cell r="A1731">
            <v>1731</v>
          </cell>
          <cell r="B1731">
            <v>5395755</v>
          </cell>
          <cell r="C1731" t="str">
            <v>3,6-Dithiaoctane</v>
          </cell>
          <cell r="D1731">
            <v>150.30000000000001</v>
          </cell>
          <cell r="E1731">
            <v>301.99517204020168</v>
          </cell>
          <cell r="F1731">
            <v>436.81747086491322</v>
          </cell>
          <cell r="G1731">
            <v>0.1200249264023981</v>
          </cell>
          <cell r="H1731">
            <v>0.46133333321799996</v>
          </cell>
          <cell r="I1731">
            <v>577.70000000000005</v>
          </cell>
          <cell r="P1731">
            <v>2.71699125E-5</v>
          </cell>
          <cell r="Q1731">
            <v>5.3483578746909358E-7</v>
          </cell>
          <cell r="R1731">
            <v>5.9426198607677063E-8</v>
          </cell>
          <cell r="S1731">
            <v>2.6741789373454679E-7</v>
          </cell>
          <cell r="T1731">
            <v>1.3222020601419788</v>
          </cell>
          <cell r="AD1731">
            <v>24.299648977032298</v>
          </cell>
          <cell r="AI1731" t="str">
            <v>F</v>
          </cell>
        </row>
        <row r="1732">
          <cell r="A1732">
            <v>1732</v>
          </cell>
          <cell r="B1732">
            <v>5401945</v>
          </cell>
          <cell r="C1732" t="str">
            <v>1H-INDAZOLE, 5-NITRO-</v>
          </cell>
          <cell r="D1732">
            <v>163.13999999999999</v>
          </cell>
          <cell r="E1732">
            <v>107.15193052376065</v>
          </cell>
          <cell r="F1732">
            <v>333.34964733275706</v>
          </cell>
          <cell r="G1732">
            <v>5.5897530602367707E-4</v>
          </cell>
          <cell r="H1732">
            <v>1.7066666662399999E-3</v>
          </cell>
          <cell r="I1732">
            <v>498.1</v>
          </cell>
          <cell r="P1732">
            <v>3.3744525000000001E-6</v>
          </cell>
          <cell r="Q1732">
            <v>2.1393431498763744E-7</v>
          </cell>
          <cell r="R1732">
            <v>2.3770479443070826E-8</v>
          </cell>
          <cell r="S1732">
            <v>1.0696715749381872E-7</v>
          </cell>
          <cell r="T1732">
            <v>1.3596457926745387</v>
          </cell>
          <cell r="AD1732">
            <v>9.1960219665861782</v>
          </cell>
          <cell r="AI1732" t="str">
            <v>F</v>
          </cell>
        </row>
        <row r="1733">
          <cell r="A1733">
            <v>1733</v>
          </cell>
          <cell r="B1733">
            <v>540385</v>
          </cell>
          <cell r="C1733" t="str">
            <v>4-IODOPHENOL</v>
          </cell>
          <cell r="D1733">
            <v>220.01</v>
          </cell>
          <cell r="E1733">
            <v>812.83051616409978</v>
          </cell>
          <cell r="F1733">
            <v>300.40004957242297</v>
          </cell>
          <cell r="G1733">
            <v>0.15208538062522012</v>
          </cell>
          <cell r="H1733">
            <v>0.29599999992600001</v>
          </cell>
          <cell r="I1733">
            <v>428.2</v>
          </cell>
          <cell r="P1733">
            <v>8.3615999999999997E-6</v>
          </cell>
          <cell r="Q1733">
            <v>2.1393431498763744E-7</v>
          </cell>
          <cell r="R1733">
            <v>2.3770479443070826E-8</v>
          </cell>
          <cell r="S1733">
            <v>1.0696715749381872E-7</v>
          </cell>
          <cell r="T1733">
            <v>1.1869563354654087</v>
          </cell>
          <cell r="AD1733">
            <v>35.147950006430655</v>
          </cell>
          <cell r="AI1733" t="str">
            <v>F</v>
          </cell>
        </row>
        <row r="1734">
          <cell r="A1734">
            <v>1734</v>
          </cell>
          <cell r="B1734">
            <v>540590</v>
          </cell>
          <cell r="C1734" t="str">
            <v>1,2-Dichloroethylene</v>
          </cell>
          <cell r="D1734">
            <v>96.94</v>
          </cell>
          <cell r="E1734">
            <v>123.02687708123821</v>
          </cell>
          <cell r="F1734">
            <v>39.600438961152513</v>
          </cell>
          <cell r="G1734">
            <v>412.08</v>
          </cell>
          <cell r="H1734">
            <v>26799.9999933</v>
          </cell>
          <cell r="I1734">
            <v>3500</v>
          </cell>
          <cell r="P1734">
            <v>1.7550000000000001E-6</v>
          </cell>
          <cell r="Q1734">
            <v>2.1393431498763744E-7</v>
          </cell>
          <cell r="R1734">
            <v>2.3770479443070826E-8</v>
          </cell>
          <cell r="S1734">
            <v>1.0696715749381872E-7</v>
          </cell>
          <cell r="T1734">
            <v>1.8807759942820885</v>
          </cell>
          <cell r="AD1734">
            <v>12.924090783552407</v>
          </cell>
          <cell r="AI1734" t="str">
            <v>F</v>
          </cell>
        </row>
        <row r="1735">
          <cell r="A1735">
            <v>1735</v>
          </cell>
          <cell r="B1735">
            <v>541286</v>
          </cell>
          <cell r="C1735" t="str">
            <v>Butane, 1-iodo-3-methyl-</v>
          </cell>
          <cell r="D1735">
            <v>198.05</v>
          </cell>
          <cell r="E1735">
            <v>3019.9517204020176</v>
          </cell>
          <cell r="F1735">
            <v>110.61142822180796</v>
          </cell>
          <cell r="G1735">
            <v>3251.5878677869487</v>
          </cell>
          <cell r="H1735">
            <v>781.33333313799994</v>
          </cell>
          <cell r="I1735">
            <v>47.59</v>
          </cell>
          <cell r="P1735">
            <v>2.8935675E-6</v>
          </cell>
          <cell r="Q1735">
            <v>5.3483578746909358E-7</v>
          </cell>
          <cell r="R1735">
            <v>5.9426198607677063E-8</v>
          </cell>
          <cell r="S1735">
            <v>2.6741789373454679E-7</v>
          </cell>
          <cell r="T1735">
            <v>0.6512509641179498</v>
          </cell>
          <cell r="AD1735">
            <v>75.753028498840848</v>
          </cell>
          <cell r="AI1735" t="str">
            <v>F</v>
          </cell>
        </row>
        <row r="1736">
          <cell r="A1736">
            <v>1736</v>
          </cell>
          <cell r="B1736">
            <v>54135807</v>
          </cell>
          <cell r="C1736" t="str">
            <v>1,2,3-TRICHLORO-4-METHOXYBENZENE</v>
          </cell>
          <cell r="D1736">
            <v>211.48</v>
          </cell>
          <cell r="E1736">
            <v>5495.4087385762541</v>
          </cell>
          <cell r="F1736">
            <v>904.4821490475905</v>
          </cell>
          <cell r="G1736">
            <v>33.941234559415918</v>
          </cell>
          <cell r="H1736">
            <v>1.7333333328999998</v>
          </cell>
          <cell r="I1736">
            <v>10.8</v>
          </cell>
          <cell r="P1736">
            <v>1.58937E-6</v>
          </cell>
          <cell r="Q1736">
            <v>1.3370894686727339E-7</v>
          </cell>
          <cell r="R1736">
            <v>1.4856549651919266E-8</v>
          </cell>
          <cell r="S1736">
            <v>6.6854473433636697E-8</v>
          </cell>
          <cell r="T1736">
            <v>-0.60032972527320827</v>
          </cell>
          <cell r="AD1736">
            <v>912.01083935590987</v>
          </cell>
          <cell r="AI1736" t="str">
            <v>F</v>
          </cell>
        </row>
        <row r="1737">
          <cell r="A1737">
            <v>1737</v>
          </cell>
          <cell r="B1737">
            <v>541855</v>
          </cell>
          <cell r="C1737" t="str">
            <v>ETHYL AMYLKETONE</v>
          </cell>
          <cell r="D1737">
            <v>128.22</v>
          </cell>
          <cell r="E1737">
            <v>141.25375446227542</v>
          </cell>
          <cell r="F1737">
            <v>45.8352917438189</v>
          </cell>
          <cell r="G1737">
            <v>42.895871615825989</v>
          </cell>
          <cell r="H1737">
            <v>458.66666655199998</v>
          </cell>
          <cell r="I1737">
            <v>1371</v>
          </cell>
          <cell r="P1737">
            <v>9.6615599999999997E-6</v>
          </cell>
          <cell r="Q1737">
            <v>5.3483578746909358E-7</v>
          </cell>
          <cell r="R1737">
            <v>5.9426198607677063E-8</v>
          </cell>
          <cell r="S1737">
            <v>2.6741789373454679E-7</v>
          </cell>
          <cell r="T1737">
            <v>1.6020599913279587</v>
          </cell>
          <cell r="AD1737">
            <v>11.978432778258552</v>
          </cell>
          <cell r="AI1737" t="str">
            <v>F</v>
          </cell>
        </row>
        <row r="1738">
          <cell r="A1738">
            <v>1738</v>
          </cell>
          <cell r="B1738">
            <v>54217</v>
          </cell>
          <cell r="C1738" t="str">
            <v>SODIUM SALICYLATE</v>
          </cell>
          <cell r="D1738">
            <v>160.11000000000001</v>
          </cell>
          <cell r="E1738">
            <v>3.7153522909717254E-2</v>
          </cell>
          <cell r="F1738">
            <v>21.697015538008532</v>
          </cell>
          <cell r="G1738">
            <v>6.1994591984501356E-12</v>
          </cell>
          <cell r="H1738">
            <v>4.83999999879E-9</v>
          </cell>
          <cell r="I1738">
            <v>125000</v>
          </cell>
          <cell r="P1738">
            <v>2.2890645E-5</v>
          </cell>
          <cell r="Q1738">
            <v>5.3483578746909358E-7</v>
          </cell>
          <cell r="R1738">
            <v>5.9426198607677063E-8</v>
          </cell>
          <cell r="S1738">
            <v>2.6741789373454679E-7</v>
          </cell>
          <cell r="T1738">
            <v>2.9345571634896785</v>
          </cell>
          <cell r="AD1738">
            <v>3.1619999999999999</v>
          </cell>
          <cell r="AE1738" t="str">
            <v>F</v>
          </cell>
          <cell r="AI1738" t="str">
            <v>F</v>
          </cell>
        </row>
        <row r="1739">
          <cell r="A1739">
            <v>1739</v>
          </cell>
          <cell r="B1739">
            <v>542187</v>
          </cell>
          <cell r="C1739" t="str">
            <v>CHLOROCYCLOHEXANE</v>
          </cell>
          <cell r="D1739">
            <v>118.61</v>
          </cell>
          <cell r="E1739">
            <v>2290.8676527677749</v>
          </cell>
          <cell r="F1739">
            <v>233.88372386593562</v>
          </cell>
          <cell r="G1739">
            <v>212.86541328011697</v>
          </cell>
          <cell r="H1739">
            <v>897.33333310900002</v>
          </cell>
          <cell r="I1739">
            <v>500</v>
          </cell>
          <cell r="P1739">
            <v>4.6362075000000003E-6</v>
          </cell>
          <cell r="Q1739">
            <v>5.3483578746909358E-7</v>
          </cell>
          <cell r="R1739">
            <v>5.9426198607677063E-8</v>
          </cell>
          <cell r="S1739">
            <v>2.6741789373454679E-7</v>
          </cell>
          <cell r="T1739">
            <v>0.3029799367482488</v>
          </cell>
          <cell r="AD1739">
            <v>218.22273775659161</v>
          </cell>
          <cell r="AI1739" t="str">
            <v>F</v>
          </cell>
        </row>
        <row r="1740">
          <cell r="A1740">
            <v>1740</v>
          </cell>
          <cell r="B1740">
            <v>542596</v>
          </cell>
          <cell r="C1740" t="str">
            <v>1,2-Ethanediol, monoacetate</v>
          </cell>
          <cell r="D1740">
            <v>104.11</v>
          </cell>
          <cell r="E1740">
            <v>0.25118864315095801</v>
          </cell>
          <cell r="F1740">
            <v>1</v>
          </cell>
          <cell r="G1740">
            <v>2.0960813328093127E-3</v>
          </cell>
          <cell r="H1740">
            <v>20.133333328299997</v>
          </cell>
          <cell r="I1740">
            <v>1000000</v>
          </cell>
          <cell r="P1740">
            <v>4.5308549999999995E-6</v>
          </cell>
          <cell r="Q1740">
            <v>9.2532143160742838E-7</v>
          </cell>
          <cell r="R1740">
            <v>1.0281349240082538E-7</v>
          </cell>
          <cell r="S1740">
            <v>4.6266071580371419E-7</v>
          </cell>
          <cell r="T1740">
            <v>2.0314084642516188</v>
          </cell>
          <cell r="AD1740">
            <v>0.89784217090972673</v>
          </cell>
          <cell r="AI1740" t="str">
            <v>F</v>
          </cell>
        </row>
        <row r="1741">
          <cell r="A1741">
            <v>1741</v>
          </cell>
          <cell r="B1741">
            <v>542858</v>
          </cell>
          <cell r="C1741" t="str">
            <v>ETHYL ISOTHIOCYANATE</v>
          </cell>
          <cell r="D1741">
            <v>87.14</v>
          </cell>
          <cell r="E1741">
            <v>29.512092266663863</v>
          </cell>
          <cell r="F1741">
            <v>19.417798944097477</v>
          </cell>
          <cell r="G1741">
            <v>18.862546278394586</v>
          </cell>
          <cell r="H1741">
            <v>1519.9999996199999</v>
          </cell>
          <cell r="I1741">
            <v>7022</v>
          </cell>
          <cell r="P1741">
            <v>8.2595999999999997E-7</v>
          </cell>
          <cell r="Q1741">
            <v>5.3483578746909358E-7</v>
          </cell>
          <cell r="R1741">
            <v>5.9426198607677063E-8</v>
          </cell>
          <cell r="S1741">
            <v>2.6741789373454679E-7</v>
          </cell>
          <cell r="T1741">
            <v>-0.61020175437108715</v>
          </cell>
          <cell r="AD1741">
            <v>3.2232945954551488</v>
          </cell>
          <cell r="AI1741" t="str">
            <v>F</v>
          </cell>
        </row>
        <row r="1742">
          <cell r="A1742">
            <v>1742</v>
          </cell>
          <cell r="B1742">
            <v>54406483</v>
          </cell>
          <cell r="C1742" t="str">
            <v>EMPENTHRIN</v>
          </cell>
          <cell r="D1742">
            <v>274.41000000000003</v>
          </cell>
          <cell r="E1742">
            <v>1621810.0973589318</v>
          </cell>
          <cell r="F1742">
            <v>13338.285221740996</v>
          </cell>
          <cell r="G1742">
            <v>34.542000000000002</v>
          </cell>
          <cell r="H1742">
            <v>1.39999999965E-2</v>
          </cell>
          <cell r="I1742">
            <v>0.111</v>
          </cell>
          <cell r="P1742">
            <v>1.3936855500000002E-4</v>
          </cell>
          <cell r="Q1742">
            <v>2.1393431498763744E-7</v>
          </cell>
          <cell r="R1742">
            <v>2.3770479443070826E-8</v>
          </cell>
          <cell r="S1742">
            <v>1.0696715749381872E-7</v>
          </cell>
          <cell r="T1742">
            <v>-2.4058522224567813</v>
          </cell>
          <cell r="AD1742">
            <v>489.6660566104029</v>
          </cell>
          <cell r="AI1742" t="str">
            <v>F</v>
          </cell>
        </row>
        <row r="1743">
          <cell r="A1743">
            <v>1743</v>
          </cell>
          <cell r="B1743">
            <v>544252</v>
          </cell>
          <cell r="C1743" t="str">
            <v>CYCLOHEPTATRIENE</v>
          </cell>
          <cell r="D1743">
            <v>92.14</v>
          </cell>
          <cell r="E1743">
            <v>426.57951880159294</v>
          </cell>
          <cell r="F1743">
            <v>265.7051670355072</v>
          </cell>
          <cell r="G1743">
            <v>464.6</v>
          </cell>
          <cell r="H1743">
            <v>3133.3333325499998</v>
          </cell>
          <cell r="I1743">
            <v>620</v>
          </cell>
          <cell r="P1743">
            <v>7.2674999999999991E-5</v>
          </cell>
          <cell r="Q1743">
            <v>5.3483578746909358E-7</v>
          </cell>
          <cell r="R1743">
            <v>5.9426198607677063E-8</v>
          </cell>
          <cell r="S1743">
            <v>2.6741789373454679E-7</v>
          </cell>
          <cell r="T1743">
            <v>1.0934075622237187</v>
          </cell>
          <cell r="AD1743">
            <v>37.402445604240476</v>
          </cell>
          <cell r="AI1743" t="str">
            <v>F</v>
          </cell>
        </row>
        <row r="1744">
          <cell r="A1744">
            <v>1744</v>
          </cell>
          <cell r="B1744">
            <v>544774</v>
          </cell>
          <cell r="C1744" t="str">
            <v>1-IODOHEXADECANE</v>
          </cell>
          <cell r="D1744">
            <v>352.35</v>
          </cell>
          <cell r="E1744">
            <v>912010839.35591269</v>
          </cell>
          <cell r="F1744">
            <v>96850.08361475452</v>
          </cell>
          <cell r="G1744">
            <v>5767.633927129521</v>
          </cell>
          <cell r="H1744">
            <v>2.19999999945E-3</v>
          </cell>
          <cell r="I1744">
            <v>1.3439999999999999E-4</v>
          </cell>
          <cell r="P1744">
            <v>1.4557515E-5</v>
          </cell>
          <cell r="Q1744">
            <v>2.1393431498763744E-7</v>
          </cell>
          <cell r="R1744">
            <v>2.3770479443070826E-8</v>
          </cell>
          <cell r="S1744">
            <v>1.0696715749381872E-7</v>
          </cell>
          <cell r="T1744">
            <v>-0.93445946161408822</v>
          </cell>
          <cell r="AD1744">
            <v>2375.7459632190112</v>
          </cell>
          <cell r="AI1744" t="str">
            <v>F</v>
          </cell>
        </row>
        <row r="1745">
          <cell r="A1745">
            <v>1745</v>
          </cell>
          <cell r="B1745">
            <v>547648</v>
          </cell>
          <cell r="C1745" t="str">
            <v>2-HYDROXYPROPANOIC ACID, METHYL ESTER</v>
          </cell>
          <cell r="D1745">
            <v>104.11</v>
          </cell>
          <cell r="E1745">
            <v>0.21379620895022314</v>
          </cell>
          <cell r="F1745">
            <v>1</v>
          </cell>
          <cell r="G1745">
            <v>2.5125213327052028E-2</v>
          </cell>
          <cell r="H1745">
            <v>241.33333327299999</v>
          </cell>
          <cell r="I1745">
            <v>1000000</v>
          </cell>
          <cell r="P1745">
            <v>2.1000000000000002E-6</v>
          </cell>
          <cell r="Q1745">
            <v>9.2532143160742838E-7</v>
          </cell>
          <cell r="R1745">
            <v>1.0281349240082538E-7</v>
          </cell>
          <cell r="S1745">
            <v>4.6266071580371419E-7</v>
          </cell>
          <cell r="T1745">
            <v>2.5822582145309889</v>
          </cell>
          <cell r="AD1745">
            <v>0.89701560841481465</v>
          </cell>
          <cell r="AI1745" t="str">
            <v>F</v>
          </cell>
        </row>
        <row r="1746">
          <cell r="A1746">
            <v>1746</v>
          </cell>
          <cell r="B1746">
            <v>551768</v>
          </cell>
          <cell r="C1746" t="str">
            <v>2,4,6-TRICHLORO-3-METHYLPHENOL</v>
          </cell>
          <cell r="D1746">
            <v>211.48</v>
          </cell>
          <cell r="E1746">
            <v>9772.3722095581161</v>
          </cell>
          <cell r="F1746">
            <v>2968.2467434632463</v>
          </cell>
          <cell r="G1746">
            <v>0.77794428551979955</v>
          </cell>
          <cell r="H1746">
            <v>0.41199999989699998</v>
          </cell>
          <cell r="I1746">
            <v>112</v>
          </cell>
          <cell r="P1746">
            <v>6.3661499999999996E-7</v>
          </cell>
          <cell r="Q1746">
            <v>1.3370894686727339E-7</v>
          </cell>
          <cell r="R1746">
            <v>1.4856549651919266E-8</v>
          </cell>
          <cell r="S1746">
            <v>6.6854473433636697E-8</v>
          </cell>
          <cell r="T1746">
            <v>0.48429983934678583</v>
          </cell>
          <cell r="AD1746">
            <v>200.4</v>
          </cell>
          <cell r="AE1746" t="str">
            <v>F</v>
          </cell>
          <cell r="AI1746" t="str">
            <v>F</v>
          </cell>
        </row>
        <row r="1747">
          <cell r="A1747">
            <v>1747</v>
          </cell>
          <cell r="B1747">
            <v>55210</v>
          </cell>
          <cell r="C1747" t="str">
            <v>Benzamide</v>
          </cell>
          <cell r="D1747">
            <v>121.14</v>
          </cell>
          <cell r="E1747">
            <v>4.3651583224016601</v>
          </cell>
          <cell r="F1747">
            <v>28.840315031266066</v>
          </cell>
          <cell r="G1747">
            <v>2.4744999999999998E-5</v>
          </cell>
          <cell r="H1747">
            <v>4.0133333323299998E-2</v>
          </cell>
          <cell r="I1747">
            <v>13500</v>
          </cell>
          <cell r="P1747">
            <v>2.8330950000000001E-6</v>
          </cell>
          <cell r="Q1747">
            <v>5.3483578746909358E-7</v>
          </cell>
          <cell r="R1747">
            <v>5.9426198607677063E-8</v>
          </cell>
          <cell r="S1747">
            <v>2.6741789373454679E-7</v>
          </cell>
          <cell r="T1747">
            <v>2.5191714638216589</v>
          </cell>
          <cell r="AD1747">
            <v>1.0344273627156726</v>
          </cell>
          <cell r="AI1747" t="str">
            <v>F</v>
          </cell>
        </row>
        <row r="1748">
          <cell r="A1748">
            <v>1748</v>
          </cell>
          <cell r="B1748">
            <v>552410</v>
          </cell>
          <cell r="C1748" t="str">
            <v>2-HYDROXY-4-METHOXY-ACETOPHENON</v>
          </cell>
          <cell r="D1748">
            <v>166.18</v>
          </cell>
          <cell r="E1748">
            <v>95.499258602143655</v>
          </cell>
          <cell r="F1748">
            <v>43.541160491506353</v>
          </cell>
          <cell r="G1748">
            <v>4.8197220531757332E-3</v>
          </cell>
          <cell r="H1748">
            <v>0.14399999996399998</v>
          </cell>
          <cell r="I1748">
            <v>4965</v>
          </cell>
          <cell r="P1748">
            <v>1.508036925E-4</v>
          </cell>
          <cell r="Q1748">
            <v>5.3483578746909358E-7</v>
          </cell>
          <cell r="R1748">
            <v>5.9426198607677063E-8</v>
          </cell>
          <cell r="S1748">
            <v>2.6741789373454679E-7</v>
          </cell>
          <cell r="T1748">
            <v>1.4864283428084188</v>
          </cell>
          <cell r="AD1748">
            <v>6.5614526630290548</v>
          </cell>
          <cell r="AI1748" t="str">
            <v>F</v>
          </cell>
        </row>
        <row r="1749">
          <cell r="A1749">
            <v>1749</v>
          </cell>
          <cell r="B1749">
            <v>552896</v>
          </cell>
          <cell r="C1749" t="str">
            <v>O-NITROBENZALDEHYDE</v>
          </cell>
          <cell r="D1749">
            <v>151.12</v>
          </cell>
          <cell r="E1749">
            <v>54.95408738576247</v>
          </cell>
          <cell r="F1749">
            <v>17.571142465950945</v>
          </cell>
          <cell r="G1749">
            <v>0.15546252869676652</v>
          </cell>
          <cell r="H1749">
            <v>2.3866666660699996</v>
          </cell>
          <cell r="I1749">
            <v>2320</v>
          </cell>
          <cell r="P1749">
            <v>1.2751207500000001E-5</v>
          </cell>
          <cell r="Q1749">
            <v>2.1393431498763744E-7</v>
          </cell>
          <cell r="R1749">
            <v>2.3770479443070826E-8</v>
          </cell>
          <cell r="S1749">
            <v>1.0696715749381872E-7</v>
          </cell>
          <cell r="T1749">
            <v>0.96136201903550877</v>
          </cell>
          <cell r="AD1749">
            <v>6.0925625974965625</v>
          </cell>
          <cell r="AI1749" t="str">
            <v>F</v>
          </cell>
        </row>
        <row r="1750">
          <cell r="A1750">
            <v>1750</v>
          </cell>
          <cell r="B1750">
            <v>554121</v>
          </cell>
          <cell r="C1750" t="str">
            <v>METHYL PROPIONATE</v>
          </cell>
          <cell r="D1750">
            <v>88.11</v>
          </cell>
          <cell r="E1750">
            <v>6.9183097091893666</v>
          </cell>
          <cell r="F1750">
            <v>5.8438626495566064</v>
          </cell>
          <cell r="G1750">
            <v>17.574000000000002</v>
          </cell>
          <cell r="H1750">
            <v>11199.999997199999</v>
          </cell>
          <cell r="I1750">
            <v>62400</v>
          </cell>
          <cell r="P1750">
            <v>7.5000000000000002E-7</v>
          </cell>
          <cell r="Q1750">
            <v>5.3483578746909358E-7</v>
          </cell>
          <cell r="R1750">
            <v>5.9426198607677063E-8</v>
          </cell>
          <cell r="S1750">
            <v>2.6741789373454679E-7</v>
          </cell>
          <cell r="T1750">
            <v>2.6578782981499689</v>
          </cell>
          <cell r="AD1750">
            <v>1.1882285961900003</v>
          </cell>
          <cell r="AI1750" t="str">
            <v>F</v>
          </cell>
        </row>
        <row r="1751">
          <cell r="A1751">
            <v>1751</v>
          </cell>
          <cell r="B1751">
            <v>555168</v>
          </cell>
          <cell r="C1751" t="str">
            <v>4-NITROBENZALDEHYDE</v>
          </cell>
          <cell r="D1751">
            <v>151.12</v>
          </cell>
          <cell r="E1751">
            <v>36.307805477010156</v>
          </cell>
          <cell r="F1751">
            <v>17.218685749860079</v>
          </cell>
          <cell r="G1751">
            <v>1.2571806264663315E-2</v>
          </cell>
          <cell r="H1751">
            <v>0.19466666661799997</v>
          </cell>
          <cell r="I1751">
            <v>2340</v>
          </cell>
          <cell r="P1751">
            <v>1.2751207500000001E-5</v>
          </cell>
          <cell r="Q1751">
            <v>2.1393431498763744E-7</v>
          </cell>
          <cell r="R1751">
            <v>2.3770479443070826E-8</v>
          </cell>
          <cell r="S1751">
            <v>1.0696715749381872E-7</v>
          </cell>
          <cell r="T1751">
            <v>0.70329137811865872</v>
          </cell>
          <cell r="AD1751">
            <v>4.3281270422022198</v>
          </cell>
          <cell r="AI1751" t="str">
            <v>F</v>
          </cell>
        </row>
        <row r="1752">
          <cell r="A1752">
            <v>1752</v>
          </cell>
          <cell r="B1752">
            <v>555602</v>
          </cell>
          <cell r="C1752" t="str">
            <v>PROPANEDINITRILE,  (3-CHLOROPHENYL)HYDRAZONO -</v>
          </cell>
          <cell r="D1752">
            <v>204.62</v>
          </cell>
          <cell r="E1752">
            <v>2398.8329190194918</v>
          </cell>
          <cell r="F1752">
            <v>183.90773683280833</v>
          </cell>
          <cell r="G1752">
            <v>6.5924659215241277E-4</v>
          </cell>
          <cell r="H1752">
            <v>1.7333333329E-4</v>
          </cell>
          <cell r="I1752">
            <v>53.8</v>
          </cell>
          <cell r="P1752">
            <v>2.2506150000000001E-5</v>
          </cell>
          <cell r="Q1752">
            <v>2.1393431498763744E-7</v>
          </cell>
          <cell r="R1752">
            <v>2.3770479443070826E-8</v>
          </cell>
          <cell r="S1752">
            <v>1.0696715749381872E-7</v>
          </cell>
          <cell r="T1752">
            <v>1.9006674800752386</v>
          </cell>
          <cell r="AB1752">
            <v>4.2367736272250968E-2</v>
          </cell>
          <cell r="AC1752">
            <v>5.9892426320522609E-3</v>
          </cell>
          <cell r="AD1752">
            <v>195.25402712986477</v>
          </cell>
          <cell r="AI1752" t="str">
            <v>F</v>
          </cell>
        </row>
        <row r="1753">
          <cell r="A1753">
            <v>1753</v>
          </cell>
          <cell r="B1753">
            <v>555895</v>
          </cell>
          <cell r="C1753" t="str">
            <v>NEOTRAN</v>
          </cell>
          <cell r="D1753">
            <v>269.13</v>
          </cell>
          <cell r="E1753">
            <v>128824.95516931375</v>
          </cell>
          <cell r="F1753">
            <v>3433.2070842609564</v>
          </cell>
          <cell r="G1753">
            <v>3.1024661758781771</v>
          </cell>
          <cell r="H1753">
            <v>9.2533333310200003E-3</v>
          </cell>
          <cell r="I1753">
            <v>0.80269999999999997</v>
          </cell>
          <cell r="P1753">
            <v>1.1981669999999999E-5</v>
          </cell>
          <cell r="Q1753">
            <v>1.3370894686727339E-7</v>
          </cell>
          <cell r="R1753">
            <v>1.4856549651919266E-8</v>
          </cell>
          <cell r="S1753">
            <v>6.6854473433636697E-8</v>
          </cell>
          <cell r="T1753">
            <v>1.6149701711748088</v>
          </cell>
          <cell r="AD1753">
            <v>9371.303430676051</v>
          </cell>
          <cell r="AI1753" t="str">
            <v>F</v>
          </cell>
        </row>
        <row r="1754">
          <cell r="A1754">
            <v>1754</v>
          </cell>
          <cell r="B1754">
            <v>556229</v>
          </cell>
          <cell r="C1754" t="str">
            <v>2-HEPTADECYL-2-IMIDAZOLINE ACETATE</v>
          </cell>
          <cell r="D1754">
            <v>308.56</v>
          </cell>
          <cell r="E1754">
            <v>309029543.25135922</v>
          </cell>
          <cell r="F1754">
            <v>746620.65437794244</v>
          </cell>
          <cell r="G1754">
            <v>7.9182471572658022</v>
          </cell>
          <cell r="H1754">
            <v>1.5733333329399998E-5</v>
          </cell>
          <cell r="I1754">
            <v>6.1309999999999999E-4</v>
          </cell>
          <cell r="P1754">
            <v>6.9813637500000005E-5</v>
          </cell>
          <cell r="Q1754">
            <v>5.3483578746909358E-7</v>
          </cell>
          <cell r="R1754">
            <v>5.9426198607677063E-8</v>
          </cell>
          <cell r="S1754">
            <v>2.6741789373454679E-7</v>
          </cell>
          <cell r="T1754">
            <v>-0.37312036110589392</v>
          </cell>
          <cell r="AD1754">
            <v>626.29999999999995</v>
          </cell>
          <cell r="AE1754" t="str">
            <v>F</v>
          </cell>
          <cell r="AI1754" t="str">
            <v>F</v>
          </cell>
        </row>
        <row r="1755">
          <cell r="A1755">
            <v>1755</v>
          </cell>
          <cell r="B1755">
            <v>556672</v>
          </cell>
          <cell r="C1755" t="str">
            <v>OCTAMETHYLTETRASILOXANE</v>
          </cell>
          <cell r="D1755">
            <v>296.62</v>
          </cell>
          <cell r="E1755">
            <v>125892.54117941685</v>
          </cell>
          <cell r="F1755">
            <v>14437.766042907399</v>
          </cell>
          <cell r="G1755">
            <v>11817</v>
          </cell>
          <cell r="H1755">
            <v>139.999999965</v>
          </cell>
          <cell r="I1755">
            <v>5.0000000000000001E-3</v>
          </cell>
          <cell r="P1755">
            <v>7.5749999999999995E-7</v>
          </cell>
          <cell r="Q1755">
            <v>2.1393431498763744E-7</v>
          </cell>
          <cell r="R1755">
            <v>2.3770479443070826E-8</v>
          </cell>
          <cell r="S1755">
            <v>1.0696715749381872E-7</v>
          </cell>
          <cell r="T1755">
            <v>-2.3010299956639813</v>
          </cell>
          <cell r="AD1755">
            <v>50408.061910266915</v>
          </cell>
          <cell r="AI1755" t="str">
            <v>F</v>
          </cell>
        </row>
        <row r="1756">
          <cell r="A1756">
            <v>1756</v>
          </cell>
          <cell r="B1756">
            <v>5581759</v>
          </cell>
          <cell r="C1756" t="str">
            <v>6-PHENYLCAPROIC ACID</v>
          </cell>
          <cell r="D1756">
            <v>192.26</v>
          </cell>
          <cell r="E1756">
            <v>1862.0871366628687</v>
          </cell>
          <cell r="F1756">
            <v>326.13694594087917</v>
          </cell>
          <cell r="G1756">
            <v>2.6168722215680038E-2</v>
          </cell>
          <cell r="H1756">
            <v>6.5333333316999989E-2</v>
          </cell>
          <cell r="I1756">
            <v>480</v>
          </cell>
          <cell r="P1756">
            <v>8.7109874999999992E-6</v>
          </cell>
          <cell r="Q1756">
            <v>5.3483578746909358E-7</v>
          </cell>
          <cell r="R1756">
            <v>5.9426198607677063E-8</v>
          </cell>
          <cell r="S1756">
            <v>2.6741789373454679E-7</v>
          </cell>
          <cell r="T1756">
            <v>1.4321190389861786</v>
          </cell>
          <cell r="AD1756">
            <v>3.1619999999999999</v>
          </cell>
          <cell r="AE1756" t="str">
            <v>F</v>
          </cell>
          <cell r="AI1756" t="str">
            <v>F</v>
          </cell>
        </row>
        <row r="1757">
          <cell r="A1757">
            <v>1757</v>
          </cell>
          <cell r="B1757">
            <v>558178</v>
          </cell>
          <cell r="C1757" t="str">
            <v>Propane, 2-iodo-2-methyl-</v>
          </cell>
          <cell r="D1757">
            <v>184.02</v>
          </cell>
          <cell r="E1757">
            <v>891.25093813374656</v>
          </cell>
          <cell r="F1757">
            <v>43.893478553471738</v>
          </cell>
          <cell r="G1757">
            <v>6669.0771159054239</v>
          </cell>
          <cell r="H1757">
            <v>5733.3333318999994</v>
          </cell>
          <cell r="I1757">
            <v>158.19999999999999</v>
          </cell>
          <cell r="P1757">
            <v>3.0599999999999996E-7</v>
          </cell>
          <cell r="Q1757">
            <v>2.1393431498763744E-7</v>
          </cell>
          <cell r="R1757">
            <v>2.3770479443070826E-8</v>
          </cell>
          <cell r="S1757">
            <v>1.0696715749381872E-7</v>
          </cell>
          <cell r="T1757">
            <v>-0.68824613894424513</v>
          </cell>
          <cell r="AD1757">
            <v>45.456919358492421</v>
          </cell>
          <cell r="AI1757" t="str">
            <v>F</v>
          </cell>
        </row>
        <row r="1758">
          <cell r="A1758">
            <v>1758</v>
          </cell>
          <cell r="B1758">
            <v>55914</v>
          </cell>
          <cell r="C1758" t="str">
            <v>ISOFLUROPHATE</v>
          </cell>
          <cell r="D1758">
            <v>184.15</v>
          </cell>
          <cell r="E1758">
            <v>14.791083881682074</v>
          </cell>
          <cell r="F1758">
            <v>42.198790168715675</v>
          </cell>
          <cell r="G1758">
            <v>0.92010999999999987</v>
          </cell>
          <cell r="H1758">
            <v>77.199999980699985</v>
          </cell>
          <cell r="I1758">
            <v>15400</v>
          </cell>
          <cell r="P1758">
            <v>6.0156839999999996E-5</v>
          </cell>
          <cell r="Q1758">
            <v>5.3483578746909358E-7</v>
          </cell>
          <cell r="R1758">
            <v>5.9426198607677063E-8</v>
          </cell>
          <cell r="S1758">
            <v>2.6741789373454679E-7</v>
          </cell>
          <cell r="T1758">
            <v>0.77875360095282864</v>
          </cell>
          <cell r="AD1758">
            <v>2.2438819237827663</v>
          </cell>
          <cell r="AI1758" t="str">
            <v>F</v>
          </cell>
        </row>
        <row r="1759">
          <cell r="A1759">
            <v>1759</v>
          </cell>
          <cell r="B1759">
            <v>5598527</v>
          </cell>
          <cell r="C1759" t="str">
            <v>Fospirate</v>
          </cell>
          <cell r="D1759">
            <v>306.47000000000003</v>
          </cell>
          <cell r="E1759">
            <v>81.283051616409963</v>
          </cell>
          <cell r="F1759">
            <v>118.9049678985099</v>
          </cell>
          <cell r="G1759">
            <v>3.4220733400910624E-3</v>
          </cell>
          <cell r="H1759">
            <v>2.9333333325999998E-3</v>
          </cell>
          <cell r="I1759">
            <v>262.7</v>
          </cell>
          <cell r="P1759">
            <v>4.2563174999999998E-6</v>
          </cell>
          <cell r="Q1759">
            <v>1.3370894686727339E-7</v>
          </cell>
          <cell r="R1759">
            <v>1.4856549651919266E-8</v>
          </cell>
          <cell r="S1759">
            <v>6.6854473433636697E-8</v>
          </cell>
          <cell r="T1759">
            <v>-2.8897559790969414</v>
          </cell>
          <cell r="AD1759">
            <v>5.2107471540339256</v>
          </cell>
          <cell r="AI1759" t="str">
            <v>F</v>
          </cell>
        </row>
        <row r="1760">
          <cell r="A1760">
            <v>1760</v>
          </cell>
          <cell r="B1760">
            <v>56073075</v>
          </cell>
          <cell r="C1760" t="str">
            <v>DIFENACOUM</v>
          </cell>
          <cell r="D1760">
            <v>444.53</v>
          </cell>
          <cell r="E1760">
            <v>41686938.347033612</v>
          </cell>
          <cell r="F1760">
            <v>4827252.3206504006</v>
          </cell>
          <cell r="G1760">
            <v>2.2943483865231866</v>
          </cell>
          <cell r="H1760">
            <v>1.5999999995999997E-4</v>
          </cell>
          <cell r="I1760">
            <v>3.1E-2</v>
          </cell>
          <cell r="P1760">
            <v>4.6280782499999994E-5</v>
          </cell>
          <cell r="Q1760">
            <v>2.1393431498763744E-7</v>
          </cell>
          <cell r="R1760">
            <v>2.3770479443070826E-8</v>
          </cell>
          <cell r="S1760">
            <v>1.0696715749381872E-7</v>
          </cell>
          <cell r="T1760">
            <v>-0.94302832384658131</v>
          </cell>
          <cell r="AD1760">
            <v>1253141.1749414168</v>
          </cell>
          <cell r="AI1760" t="str">
            <v>F</v>
          </cell>
        </row>
        <row r="1761">
          <cell r="A1761">
            <v>1761</v>
          </cell>
          <cell r="B1761">
            <v>5610640</v>
          </cell>
          <cell r="C1761" t="str">
            <v>ACID BLACK 52</v>
          </cell>
          <cell r="D1761">
            <v>461.38</v>
          </cell>
          <cell r="E1761">
            <v>60.255958607435822</v>
          </cell>
          <cell r="F1761">
            <v>82110.746408508872</v>
          </cell>
          <cell r="G1761">
            <v>1.3238817930413491E-21</v>
          </cell>
          <cell r="H1761">
            <v>4.9066666654399994E-24</v>
          </cell>
          <cell r="I1761">
            <v>1.71</v>
          </cell>
          <cell r="P1761">
            <v>1.3534200000000002E-5</v>
          </cell>
          <cell r="Q1761">
            <v>1.3370894686727339E-7</v>
          </cell>
          <cell r="R1761">
            <v>1.4856549651919266E-8</v>
          </cell>
          <cell r="S1761">
            <v>6.6854473433636697E-8</v>
          </cell>
          <cell r="T1761">
            <v>0.51771486909227371</v>
          </cell>
          <cell r="AD1761">
            <v>3.1619999999999999</v>
          </cell>
          <cell r="AE1761" t="str">
            <v>F</v>
          </cell>
          <cell r="AI1761" t="str">
            <v>F</v>
          </cell>
        </row>
        <row r="1762">
          <cell r="A1762">
            <v>1762</v>
          </cell>
          <cell r="B1762">
            <v>56108124</v>
          </cell>
          <cell r="C1762" t="str">
            <v>4-TERT-BUTYLBENZAMIDE</v>
          </cell>
          <cell r="D1762">
            <v>177.25</v>
          </cell>
          <cell r="E1762">
            <v>323.59365692962825</v>
          </cell>
          <cell r="F1762">
            <v>119.09677459951871</v>
          </cell>
          <cell r="G1762">
            <v>2.6297875810418992E-3</v>
          </cell>
          <cell r="H1762">
            <v>6.0533333318199996E-3</v>
          </cell>
          <cell r="I1762">
            <v>408</v>
          </cell>
          <cell r="P1762">
            <v>4.8133649999999996E-6</v>
          </cell>
          <cell r="Q1762">
            <v>2.1393431498763744E-7</v>
          </cell>
          <cell r="R1762">
            <v>2.3770479443070826E-8</v>
          </cell>
          <cell r="S1762">
            <v>1.0696715749381872E-7</v>
          </cell>
          <cell r="T1762">
            <v>1.2027606873931989</v>
          </cell>
          <cell r="AD1762">
            <v>22.745736305361959</v>
          </cell>
          <cell r="AI1762" t="str">
            <v>F</v>
          </cell>
        </row>
        <row r="1763">
          <cell r="A1763">
            <v>1763</v>
          </cell>
          <cell r="B1763">
            <v>563042</v>
          </cell>
          <cell r="C1763" t="str">
            <v>TRI-M-CRESYL PHOSPHATE</v>
          </cell>
          <cell r="D1763">
            <v>368.37</v>
          </cell>
          <cell r="E1763">
            <v>2187761.6239495561</v>
          </cell>
          <cell r="F1763">
            <v>44340.440163344181</v>
          </cell>
          <cell r="G1763">
            <v>8.3829999999999991</v>
          </cell>
          <cell r="H1763">
            <v>1.4533333329699999E-5</v>
          </cell>
          <cell r="I1763">
            <v>1.8370000000000001E-2</v>
          </cell>
          <cell r="P1763">
            <v>2.1534652499999999E-5</v>
          </cell>
          <cell r="Q1763">
            <v>2.1393431498763744E-7</v>
          </cell>
          <cell r="R1763">
            <v>2.3770479443070826E-8</v>
          </cell>
          <cell r="S1763">
            <v>1.0696715749381872E-7</v>
          </cell>
          <cell r="T1763">
            <v>0.31175386105575381</v>
          </cell>
          <cell r="AD1763">
            <v>29867.577550334951</v>
          </cell>
          <cell r="AI1763" t="str">
            <v>F</v>
          </cell>
        </row>
        <row r="1764">
          <cell r="A1764">
            <v>1764</v>
          </cell>
          <cell r="B1764">
            <v>56348</v>
          </cell>
          <cell r="C1764" t="str">
            <v>TETRAETHYL AMMONIUM CHLORIDE</v>
          </cell>
          <cell r="D1764">
            <v>165.71</v>
          </cell>
          <cell r="E1764">
            <v>7.079457843841378E-4</v>
          </cell>
          <cell r="F1764">
            <v>130.58701657935171</v>
          </cell>
          <cell r="G1764">
            <v>1.2350918663578938E-10</v>
          </cell>
          <cell r="H1764">
            <v>7.4533333314699991E-7</v>
          </cell>
          <cell r="I1764">
            <v>1000000</v>
          </cell>
          <cell r="P1764">
            <v>2.656044E-5</v>
          </cell>
          <cell r="Q1764">
            <v>5.3483578746909358E-7</v>
          </cell>
          <cell r="R1764">
            <v>5.9426198607677063E-8</v>
          </cell>
          <cell r="S1764">
            <v>2.6741789373454679E-7</v>
          </cell>
          <cell r="T1764">
            <v>2.8469244352668386</v>
          </cell>
          <cell r="AD1764">
            <v>3.1619999999999999</v>
          </cell>
          <cell r="AE1764" t="str">
            <v>F</v>
          </cell>
          <cell r="AI1764" t="str">
            <v>F</v>
          </cell>
        </row>
        <row r="1765">
          <cell r="A1765">
            <v>1765</v>
          </cell>
          <cell r="B1765">
            <v>56348722</v>
          </cell>
          <cell r="C1765" t="str">
            <v>3,3',4,4'-TETRACHLOROBIPHENYL ETHER</v>
          </cell>
          <cell r="D1765">
            <v>307.99</v>
          </cell>
          <cell r="E1765">
            <v>2290867.6527677765</v>
          </cell>
          <cell r="F1765">
            <v>29201.153013941574</v>
          </cell>
          <cell r="G1765">
            <v>9.9494401412330387</v>
          </cell>
          <cell r="H1765">
            <v>1.3186666663369999E-3</v>
          </cell>
          <cell r="I1765">
            <v>4.0820000000000002E-2</v>
          </cell>
          <cell r="P1765">
            <v>8.6990249999999999E-7</v>
          </cell>
          <cell r="Q1765">
            <v>4.45696489557578E-8</v>
          </cell>
          <cell r="R1765">
            <v>4.9521832173064224E-9</v>
          </cell>
          <cell r="S1765">
            <v>2.22848244778789E-8</v>
          </cell>
          <cell r="T1765">
            <v>-1.0690509688324763</v>
          </cell>
          <cell r="AD1765">
            <v>31996.317673183483</v>
          </cell>
          <cell r="AI1765" t="str">
            <v>F</v>
          </cell>
        </row>
        <row r="1766">
          <cell r="A1766">
            <v>1766</v>
          </cell>
          <cell r="B1766">
            <v>563804</v>
          </cell>
          <cell r="C1766" t="str">
            <v>3-METHYL-2-BUTANONE</v>
          </cell>
          <cell r="D1766">
            <v>86.13</v>
          </cell>
          <cell r="E1766">
            <v>6.9183097091893666</v>
          </cell>
          <cell r="F1766">
            <v>7.0534241425809707</v>
          </cell>
          <cell r="G1766">
            <v>9.8272999999999993</v>
          </cell>
          <cell r="H1766">
            <v>6959.9999982600002</v>
          </cell>
          <cell r="I1766">
            <v>60800</v>
          </cell>
          <cell r="P1766">
            <v>2.1525000000000001E-6</v>
          </cell>
          <cell r="Q1766">
            <v>5.3483578746909358E-7</v>
          </cell>
          <cell r="R1766">
            <v>5.9426198607677063E-8</v>
          </cell>
          <cell r="S1766">
            <v>2.6741789373454679E-7</v>
          </cell>
          <cell r="T1766">
            <v>2.7431351443925389</v>
          </cell>
          <cell r="AD1766">
            <v>1.43515893774779</v>
          </cell>
          <cell r="AI1766" t="str">
            <v>F</v>
          </cell>
        </row>
        <row r="1767">
          <cell r="A1767">
            <v>1767</v>
          </cell>
          <cell r="B1767">
            <v>56553</v>
          </cell>
          <cell r="C1767" t="str">
            <v>Benz[a]anthracene</v>
          </cell>
          <cell r="D1767">
            <v>228.3</v>
          </cell>
          <cell r="E1767">
            <v>575439.93733715697</v>
          </cell>
          <cell r="F1767">
            <v>199526.23149688813</v>
          </cell>
          <cell r="G1767">
            <v>1.212</v>
          </cell>
          <cell r="H1767">
            <v>2.7999999992999997E-5</v>
          </cell>
          <cell r="I1767">
            <v>9.4000000000000004E-3</v>
          </cell>
          <cell r="P1767">
            <v>3.7500000000000003E-5</v>
          </cell>
          <cell r="Q1767">
            <v>1.3370894686727339E-7</v>
          </cell>
          <cell r="R1767">
            <v>1.4856549651919266E-8</v>
          </cell>
          <cell r="S1767">
            <v>6.6854473433636697E-8</v>
          </cell>
          <cell r="T1767">
            <v>-2.3010299956639813</v>
          </cell>
          <cell r="AD1767">
            <v>260.01595631652742</v>
          </cell>
          <cell r="AI1767" t="str">
            <v>F</v>
          </cell>
        </row>
        <row r="1768">
          <cell r="A1768">
            <v>1768</v>
          </cell>
          <cell r="B1768">
            <v>5663967</v>
          </cell>
          <cell r="C1768" t="str">
            <v>Oct-2-ynoic acid</v>
          </cell>
          <cell r="D1768">
            <v>140.18</v>
          </cell>
          <cell r="E1768">
            <v>208.92961308540396</v>
          </cell>
          <cell r="F1768">
            <v>28.946762641760312</v>
          </cell>
          <cell r="G1768">
            <v>0.15461029407899449</v>
          </cell>
          <cell r="H1768">
            <v>2.3999999993999999</v>
          </cell>
          <cell r="I1768">
            <v>2176</v>
          </cell>
          <cell r="P1768">
            <v>1.1445765000000001E-5</v>
          </cell>
          <cell r="Q1768">
            <v>9.2532143160742838E-7</v>
          </cell>
          <cell r="R1768">
            <v>1.0281349240082538E-7</v>
          </cell>
          <cell r="S1768">
            <v>4.6266071580371419E-7</v>
          </cell>
          <cell r="T1768">
            <v>2.0089192713651887</v>
          </cell>
          <cell r="AD1768">
            <v>3.1619999999999999</v>
          </cell>
          <cell r="AE1768" t="str">
            <v>F</v>
          </cell>
          <cell r="AI1768" t="str">
            <v>F</v>
          </cell>
        </row>
        <row r="1769">
          <cell r="A1769">
            <v>1769</v>
          </cell>
          <cell r="B1769">
            <v>5673074</v>
          </cell>
          <cell r="C1769" t="str">
            <v>1,3-DIMETHOXY-2-METHYLBENZENE</v>
          </cell>
          <cell r="D1769">
            <v>152.19</v>
          </cell>
          <cell r="E1769">
            <v>741.31024130091828</v>
          </cell>
          <cell r="F1769">
            <v>99.976976799815688</v>
          </cell>
          <cell r="G1769">
            <v>10.427940614066026</v>
          </cell>
          <cell r="H1769">
            <v>17.999999995500001</v>
          </cell>
          <cell r="I1769">
            <v>262.7</v>
          </cell>
          <cell r="P1769">
            <v>1.5134640000000001E-4</v>
          </cell>
          <cell r="Q1769">
            <v>2.1393431498763744E-7</v>
          </cell>
          <cell r="R1769">
            <v>2.3770479443070826E-8</v>
          </cell>
          <cell r="S1769">
            <v>1.0696715749381872E-7</v>
          </cell>
          <cell r="T1769">
            <v>1.0043213737826386</v>
          </cell>
          <cell r="AD1769">
            <v>59.156163417547425</v>
          </cell>
          <cell r="AI1769" t="str">
            <v>F</v>
          </cell>
        </row>
        <row r="1770">
          <cell r="A1770">
            <v>1770</v>
          </cell>
          <cell r="B1770">
            <v>56803373</v>
          </cell>
          <cell r="C1770" t="str">
            <v>T-BUTYLPHENYL DIPHENYL PHOSPHATE</v>
          </cell>
          <cell r="D1770">
            <v>382.4</v>
          </cell>
          <cell r="E1770">
            <v>4073802.7780411378</v>
          </cell>
          <cell r="F1770">
            <v>73722.490810433723</v>
          </cell>
          <cell r="G1770">
            <v>8.9688000000000004E-2</v>
          </cell>
          <cell r="H1770">
            <v>1.8666666661999997E-4</v>
          </cell>
          <cell r="I1770">
            <v>3.2</v>
          </cell>
          <cell r="P1770">
            <v>1.1769270000000001E-5</v>
          </cell>
          <cell r="Q1770">
            <v>2.1393431498763744E-7</v>
          </cell>
          <cell r="R1770">
            <v>2.3770479443070826E-8</v>
          </cell>
          <cell r="S1770">
            <v>1.0696715749381872E-7</v>
          </cell>
          <cell r="T1770">
            <v>-0.97442373877630928</v>
          </cell>
          <cell r="AD1770">
            <v>3059.1445594864126</v>
          </cell>
          <cell r="AI1770" t="str">
            <v>F</v>
          </cell>
        </row>
        <row r="1771">
          <cell r="A1771">
            <v>1771</v>
          </cell>
          <cell r="B1771">
            <v>5683330</v>
          </cell>
          <cell r="C1771" t="str">
            <v>2-DIMETHYLAMINOPYRIDINE</v>
          </cell>
          <cell r="D1771">
            <v>122.17</v>
          </cell>
          <cell r="E1771">
            <v>44.668359215096324</v>
          </cell>
          <cell r="F1771">
            <v>38.699022919026895</v>
          </cell>
          <cell r="G1771">
            <v>3.9398049109303487E-2</v>
          </cell>
          <cell r="H1771">
            <v>1.2386666663569998</v>
          </cell>
          <cell r="I1771">
            <v>3841</v>
          </cell>
          <cell r="P1771">
            <v>5.4530587499999998E-5</v>
          </cell>
          <cell r="Q1771">
            <v>2.1393431498763744E-7</v>
          </cell>
          <cell r="R1771">
            <v>2.3770479443070826E-8</v>
          </cell>
          <cell r="S1771">
            <v>1.0696715749381872E-7</v>
          </cell>
          <cell r="T1771">
            <v>1.8027737252919689</v>
          </cell>
          <cell r="AD1771">
            <v>3.1974223032049278</v>
          </cell>
          <cell r="AI1771" t="str">
            <v>F</v>
          </cell>
        </row>
        <row r="1772">
          <cell r="A1772">
            <v>1772</v>
          </cell>
          <cell r="B1772">
            <v>56939</v>
          </cell>
          <cell r="C1772" t="str">
            <v>BENZYL TRIMETHYL AMMONIUM CHLORIDE</v>
          </cell>
          <cell r="D1772">
            <v>185.7</v>
          </cell>
          <cell r="E1772">
            <v>6.7608297539198132E-3</v>
          </cell>
          <cell r="F1772">
            <v>336.74410363771244</v>
          </cell>
          <cell r="G1772">
            <v>5.71955999857011E-10</v>
          </cell>
          <cell r="H1772">
            <v>3.0799999992299998E-6</v>
          </cell>
          <cell r="I1772">
            <v>1000000</v>
          </cell>
          <cell r="P1772">
            <v>1.29942525E-5</v>
          </cell>
          <cell r="Q1772">
            <v>5.3483578746909358E-7</v>
          </cell>
          <cell r="R1772">
            <v>5.9426198607677063E-8</v>
          </cell>
          <cell r="S1772">
            <v>2.6741789373454679E-7</v>
          </cell>
          <cell r="T1772">
            <v>0.73410644256078883</v>
          </cell>
          <cell r="AD1772">
            <v>1.5135612484362082</v>
          </cell>
          <cell r="AE1772" t="str">
            <v>F</v>
          </cell>
          <cell r="AI1772" t="str">
            <v>F</v>
          </cell>
        </row>
        <row r="1773">
          <cell r="A1773">
            <v>1773</v>
          </cell>
          <cell r="B1773">
            <v>56961207</v>
          </cell>
          <cell r="C1773" t="str">
            <v>3,4,5-TRICHLOROCATECHOL</v>
          </cell>
          <cell r="D1773">
            <v>213.45</v>
          </cell>
          <cell r="E1773">
            <v>5128.6138399136489</v>
          </cell>
          <cell r="F1773">
            <v>2376.2930619276276</v>
          </cell>
          <cell r="G1773">
            <v>5.9778725159226045E-3</v>
          </cell>
          <cell r="H1773">
            <v>2.6933333326599998E-3</v>
          </cell>
          <cell r="I1773">
            <v>96.17</v>
          </cell>
          <cell r="P1773">
            <v>2.6962274999999999E-6</v>
          </cell>
          <cell r="Q1773">
            <v>1.3370894686727339E-7</v>
          </cell>
          <cell r="R1773">
            <v>1.4856549651919266E-8</v>
          </cell>
          <cell r="S1773">
            <v>6.6854473433636697E-8</v>
          </cell>
          <cell r="T1773">
            <v>0.22916970253910079</v>
          </cell>
          <cell r="AD1773">
            <v>130.30000000000001</v>
          </cell>
          <cell r="AE1773" t="str">
            <v>F</v>
          </cell>
          <cell r="AI1773" t="str">
            <v>F</v>
          </cell>
        </row>
        <row r="1774">
          <cell r="A1774">
            <v>1774</v>
          </cell>
          <cell r="B1774">
            <v>570241</v>
          </cell>
          <cell r="C1774" t="str">
            <v>2-Methyl-6-nitrobenzeneamine</v>
          </cell>
          <cell r="D1774">
            <v>152.15</v>
          </cell>
          <cell r="E1774">
            <v>371.53522909717265</v>
          </cell>
          <cell r="F1774">
            <v>182.17970730918699</v>
          </cell>
          <cell r="G1774">
            <v>3.1406136672762132E-2</v>
          </cell>
          <cell r="H1774">
            <v>9.8666666641999995E-2</v>
          </cell>
          <cell r="I1774">
            <v>478</v>
          </cell>
          <cell r="P1774">
            <v>1.2471187499999999E-5</v>
          </cell>
          <cell r="Q1774">
            <v>2.1393431498763744E-7</v>
          </cell>
          <cell r="R1774">
            <v>2.3770479443070826E-8</v>
          </cell>
          <cell r="S1774">
            <v>1.0696715749381872E-7</v>
          </cell>
          <cell r="T1774">
            <v>1.0845762779343286</v>
          </cell>
          <cell r="AD1774">
            <v>19.315235160837997</v>
          </cell>
          <cell r="AI1774" t="str">
            <v>F</v>
          </cell>
        </row>
        <row r="1775">
          <cell r="A1775">
            <v>1775</v>
          </cell>
          <cell r="B1775">
            <v>57057837</v>
          </cell>
          <cell r="C1775" t="str">
            <v>3,4,5-TRICHLORO-2-METHOXYPHENOL</v>
          </cell>
          <cell r="D1775">
            <v>227.48</v>
          </cell>
          <cell r="E1775">
            <v>5888.4365535558973</v>
          </cell>
          <cell r="F1775">
            <v>630.95734448019323</v>
          </cell>
          <cell r="G1775">
            <v>8.8880000000000001E-2</v>
          </cell>
          <cell r="H1775">
            <v>0.11999999996999999</v>
          </cell>
          <cell r="I1775">
            <v>306</v>
          </cell>
          <cell r="P1775">
            <v>3.8511299999999998E-6</v>
          </cell>
          <cell r="Q1775">
            <v>1.3370894686727339E-7</v>
          </cell>
          <cell r="R1775">
            <v>1.4856549651919266E-8</v>
          </cell>
          <cell r="S1775">
            <v>6.6854473433636697E-8</v>
          </cell>
          <cell r="T1775">
            <v>-0.46685632496542118</v>
          </cell>
          <cell r="AD1775">
            <v>257.03957827688663</v>
          </cell>
          <cell r="AI1775" t="str">
            <v>F</v>
          </cell>
        </row>
        <row r="1776">
          <cell r="A1776">
            <v>1776</v>
          </cell>
          <cell r="B1776">
            <v>57158</v>
          </cell>
          <cell r="C1776" t="str">
            <v>B,B,B-TRICHLORO-T-BUTANOL</v>
          </cell>
          <cell r="D1776">
            <v>177.46</v>
          </cell>
          <cell r="E1776">
            <v>107.15193052376065</v>
          </cell>
          <cell r="F1776">
            <v>9.4645506561020358</v>
          </cell>
          <cell r="G1776">
            <v>0.27151379993212155</v>
          </cell>
          <cell r="H1776">
            <v>12.23999999694</v>
          </cell>
          <cell r="I1776">
            <v>8000</v>
          </cell>
          <cell r="P1776">
            <v>8.8019999999999995E-7</v>
          </cell>
          <cell r="Q1776">
            <v>1.3370894686727339E-7</v>
          </cell>
          <cell r="R1776">
            <v>1.4856549651919266E-8</v>
          </cell>
          <cell r="S1776">
            <v>6.6854473433636697E-8</v>
          </cell>
          <cell r="T1776">
            <v>1.8293037728310186</v>
          </cell>
          <cell r="AD1776">
            <v>1.6998085132034968</v>
          </cell>
          <cell r="AI1776" t="str">
            <v>F</v>
          </cell>
        </row>
        <row r="1777">
          <cell r="A1777">
            <v>1777</v>
          </cell>
          <cell r="B1777">
            <v>571619</v>
          </cell>
          <cell r="C1777" t="str">
            <v>1,5-DIMETHYLNAPHTHALENE</v>
          </cell>
          <cell r="D1777">
            <v>156.22999999999999</v>
          </cell>
          <cell r="E1777">
            <v>23988.329190194923</v>
          </cell>
          <cell r="F1777">
            <v>4139.0435884583439</v>
          </cell>
          <cell r="G1777">
            <v>35.35</v>
          </cell>
          <cell r="H1777">
            <v>0.66666666649999995</v>
          </cell>
          <cell r="I1777">
            <v>2.74</v>
          </cell>
          <cell r="P1777">
            <v>5.2047585000000005E-5</v>
          </cell>
          <cell r="Q1777">
            <v>2.1393431498763744E-7</v>
          </cell>
          <cell r="R1777">
            <v>2.3770479443070826E-8</v>
          </cell>
          <cell r="S1777">
            <v>1.0696715749381872E-7</v>
          </cell>
          <cell r="T1777">
            <v>0.39794000867203677</v>
          </cell>
          <cell r="AD1777">
            <v>821.29655283455452</v>
          </cell>
          <cell r="AI1777" t="str">
            <v>F</v>
          </cell>
        </row>
        <row r="1778">
          <cell r="A1778">
            <v>1778</v>
          </cell>
          <cell r="B1778">
            <v>57330</v>
          </cell>
          <cell r="C1778" t="str">
            <v>PENTOBARBITAL SODIUM</v>
          </cell>
          <cell r="D1778">
            <v>248.26</v>
          </cell>
          <cell r="E1778">
            <v>4.6773514128719835</v>
          </cell>
          <cell r="F1778">
            <v>27.682161625745916</v>
          </cell>
          <cell r="G1778">
            <v>5.4489887165864699E-15</v>
          </cell>
          <cell r="H1778">
            <v>1.4266666663099999E-13</v>
          </cell>
          <cell r="I1778">
            <v>6500</v>
          </cell>
          <cell r="P1778">
            <v>1.3509367500000001E-5</v>
          </cell>
          <cell r="Q1778">
            <v>2.1393431498763744E-7</v>
          </cell>
          <cell r="R1778">
            <v>2.3770479443070826E-8</v>
          </cell>
          <cell r="S1778">
            <v>1.0696715749381872E-7</v>
          </cell>
          <cell r="T1778">
            <v>1.3935752032695787</v>
          </cell>
          <cell r="AD1778">
            <v>11.29</v>
          </cell>
          <cell r="AE1778" t="str">
            <v>F</v>
          </cell>
          <cell r="AI1778" t="str">
            <v>F</v>
          </cell>
        </row>
        <row r="1779">
          <cell r="A1779">
            <v>1779</v>
          </cell>
          <cell r="B1779">
            <v>573580</v>
          </cell>
          <cell r="C1779" t="str">
            <v>CONGO RED</v>
          </cell>
          <cell r="D1779">
            <v>696.67</v>
          </cell>
          <cell r="E1779">
            <v>426.57951880159294</v>
          </cell>
          <cell r="F1779">
            <v>157470787.72898501</v>
          </cell>
          <cell r="G1779">
            <v>1.7937250570228328E-30</v>
          </cell>
          <cell r="H1779">
            <v>2.9866666659199998E-28</v>
          </cell>
          <cell r="I1779">
            <v>116000</v>
          </cell>
          <cell r="P1779">
            <v>1.74640875E-5</v>
          </cell>
          <cell r="Q1779">
            <v>4.45696489557578E-8</v>
          </cell>
          <cell r="R1779">
            <v>4.9521832173064224E-9</v>
          </cell>
          <cell r="S1779">
            <v>2.22848244778789E-8</v>
          </cell>
          <cell r="T1779">
            <v>2.6989700043360187</v>
          </cell>
          <cell r="AD1779">
            <v>10</v>
          </cell>
          <cell r="AE1779" t="str">
            <v>F</v>
          </cell>
          <cell r="AI1779" t="str">
            <v>F</v>
          </cell>
        </row>
        <row r="1780">
          <cell r="A1780">
            <v>1780</v>
          </cell>
          <cell r="B1780">
            <v>575417</v>
          </cell>
          <cell r="C1780" t="str">
            <v>1,3-DIMETHYLNAPTHALENE</v>
          </cell>
          <cell r="D1780">
            <v>156.22999999999999</v>
          </cell>
          <cell r="E1780">
            <v>26302.679918953829</v>
          </cell>
          <cell r="F1780">
            <v>4056.0191798991405</v>
          </cell>
          <cell r="G1780">
            <v>60.195999999999998</v>
          </cell>
          <cell r="H1780">
            <v>3.0933333325599994</v>
          </cell>
          <cell r="I1780">
            <v>8</v>
          </cell>
          <cell r="P1780">
            <v>5.2047585000000005E-5</v>
          </cell>
          <cell r="Q1780">
            <v>2.1393431498763744E-7</v>
          </cell>
          <cell r="R1780">
            <v>2.3770479443070826E-8</v>
          </cell>
          <cell r="S1780">
            <v>1.0696715749381872E-7</v>
          </cell>
          <cell r="T1780">
            <v>-0.18780420157563221</v>
          </cell>
          <cell r="AD1780">
            <v>1168.9609406393647</v>
          </cell>
          <cell r="AI1780" t="str">
            <v>F</v>
          </cell>
        </row>
        <row r="1781">
          <cell r="A1781">
            <v>1781</v>
          </cell>
          <cell r="B1781">
            <v>57625</v>
          </cell>
          <cell r="C1781" t="str">
            <v>AUREOMYCIN</v>
          </cell>
          <cell r="D1781">
            <v>478.89</v>
          </cell>
          <cell r="E1781">
            <v>0.23988329190194901</v>
          </cell>
          <cell r="F1781">
            <v>72.177194966869962</v>
          </cell>
          <cell r="G1781">
            <v>5.9189790461393021E-20</v>
          </cell>
          <cell r="H1781">
            <v>7.7866666647199998E-20</v>
          </cell>
          <cell r="I1781">
            <v>630</v>
          </cell>
          <cell r="P1781">
            <v>1.5641832749999998E-4</v>
          </cell>
          <cell r="Q1781">
            <v>4.45696489557578E-8</v>
          </cell>
          <cell r="R1781">
            <v>4.9521832173064224E-9</v>
          </cell>
          <cell r="S1781">
            <v>2.22848244778789E-8</v>
          </cell>
          <cell r="T1781">
            <v>1.7248163252350288</v>
          </cell>
          <cell r="AD1781">
            <v>3.1619999999999999</v>
          </cell>
          <cell r="AE1781" t="str">
            <v>F</v>
          </cell>
          <cell r="AI1781" t="str">
            <v>F</v>
          </cell>
        </row>
        <row r="1782">
          <cell r="A1782">
            <v>1782</v>
          </cell>
          <cell r="B1782">
            <v>57653857</v>
          </cell>
          <cell r="C1782" t="str">
            <v>1,2,3,6,7,8-HEXACHLORODIBENZO-P-DIOXIN</v>
          </cell>
          <cell r="D1782">
            <v>390.87</v>
          </cell>
          <cell r="E1782">
            <v>162181009.73589352</v>
          </cell>
          <cell r="F1782">
            <v>695184.37127824815</v>
          </cell>
          <cell r="G1782">
            <v>7.0932930038977535E-2</v>
          </cell>
          <cell r="H1782">
            <v>4.7999999987999991E-9</v>
          </cell>
          <cell r="I1782">
            <v>2.6449999999999999E-5</v>
          </cell>
          <cell r="P1782">
            <v>2.6019038309307258E-7</v>
          </cell>
          <cell r="Q1782">
            <v>4.45696489557578E-8</v>
          </cell>
          <cell r="R1782">
            <v>4.9521832173064224E-9</v>
          </cell>
          <cell r="S1782">
            <v>2.22848244778789E-8</v>
          </cell>
          <cell r="T1782">
            <v>-3.7714314403876514</v>
          </cell>
          <cell r="AD1782">
            <v>8448.896694845218</v>
          </cell>
          <cell r="AI1782" t="str">
            <v>F</v>
          </cell>
        </row>
        <row r="1783">
          <cell r="A1783">
            <v>1783</v>
          </cell>
          <cell r="B1783">
            <v>577117</v>
          </cell>
          <cell r="C1783" t="str">
            <v>BIS(2-ETHYLHEXYL) SODIUM SULFOSUCCINATE</v>
          </cell>
          <cell r="D1783">
            <v>444.56</v>
          </cell>
          <cell r="E1783">
            <v>8912.5093813374679</v>
          </cell>
          <cell r="F1783">
            <v>759.62631295455412</v>
          </cell>
          <cell r="G1783">
            <v>1.0185224410599233E-14</v>
          </cell>
          <cell r="H1783">
            <v>1.6266666662599998E-12</v>
          </cell>
          <cell r="I1783">
            <v>71000</v>
          </cell>
          <cell r="P1783">
            <v>1.718163E-5</v>
          </cell>
          <cell r="Q1783">
            <v>9.2532143160742838E-7</v>
          </cell>
          <cell r="R1783">
            <v>1.0281349240082538E-7</v>
          </cell>
          <cell r="S1783">
            <v>4.6266071580371419E-7</v>
          </cell>
          <cell r="T1783">
            <v>1.1461280356782289</v>
          </cell>
          <cell r="AD1783">
            <v>9.3325430079699103</v>
          </cell>
          <cell r="AE1783" t="str">
            <v>F</v>
          </cell>
          <cell r="AI1783" t="str">
            <v>F</v>
          </cell>
        </row>
        <row r="1784">
          <cell r="A1784">
            <v>1784</v>
          </cell>
          <cell r="B1784">
            <v>577195</v>
          </cell>
          <cell r="C1784" t="str">
            <v>O-BROMONITROBENZENE</v>
          </cell>
          <cell r="D1784">
            <v>202.01</v>
          </cell>
          <cell r="E1784">
            <v>331.13112148259137</v>
          </cell>
          <cell r="F1784">
            <v>370.6807217825762</v>
          </cell>
          <cell r="G1784">
            <v>2.6561488719249327</v>
          </cell>
          <cell r="H1784">
            <v>1.6133333329299999</v>
          </cell>
          <cell r="I1784">
            <v>122.7</v>
          </cell>
          <cell r="P1784">
            <v>1.150575E-7</v>
          </cell>
          <cell r="Q1784">
            <v>2.1393431498763744E-7</v>
          </cell>
          <cell r="R1784">
            <v>2.3770479443070826E-8</v>
          </cell>
          <cell r="S1784">
            <v>1.0696715749381872E-7</v>
          </cell>
          <cell r="T1784">
            <v>1.3617278360175888</v>
          </cell>
          <cell r="AD1784">
            <v>30.3878518206118</v>
          </cell>
          <cell r="AI1784" t="str">
            <v>F</v>
          </cell>
        </row>
        <row r="1785">
          <cell r="A1785">
            <v>1785</v>
          </cell>
          <cell r="B1785">
            <v>577333</v>
          </cell>
          <cell r="C1785" t="str">
            <v>Anthrarobin</v>
          </cell>
          <cell r="D1785">
            <v>226.23</v>
          </cell>
          <cell r="E1785">
            <v>794.32823472428208</v>
          </cell>
          <cell r="F1785">
            <v>37583.740428844445</v>
          </cell>
          <cell r="G1785">
            <v>5.7169161566176698E-7</v>
          </cell>
          <cell r="H1785">
            <v>7.8666666646999994E-8</v>
          </cell>
          <cell r="I1785">
            <v>31.13</v>
          </cell>
          <cell r="P1785">
            <v>1.5031499999999999E-4</v>
          </cell>
          <cell r="Q1785">
            <v>5.3483578746909358E-7</v>
          </cell>
          <cell r="R1785">
            <v>5.9426198607677063E-8</v>
          </cell>
          <cell r="S1785">
            <v>2.6741789373454679E-7</v>
          </cell>
          <cell r="T1785">
            <v>0.67669360962486591</v>
          </cell>
          <cell r="AD1785">
            <v>4.2707091944074564</v>
          </cell>
          <cell r="AI1785" t="str">
            <v>F</v>
          </cell>
        </row>
        <row r="1786">
          <cell r="A1786">
            <v>1786</v>
          </cell>
          <cell r="B1786">
            <v>577855</v>
          </cell>
          <cell r="C1786" t="str">
            <v>3-Hydroxyflavone</v>
          </cell>
          <cell r="D1786">
            <v>238.24</v>
          </cell>
          <cell r="E1786">
            <v>416.86938347033572</v>
          </cell>
          <cell r="F1786">
            <v>111.1731727281591</v>
          </cell>
          <cell r="G1786">
            <v>5.4449116579261433E-7</v>
          </cell>
          <cell r="H1786">
            <v>3.6133333324299998E-7</v>
          </cell>
          <cell r="I1786">
            <v>158.1</v>
          </cell>
          <cell r="P1786">
            <v>4.5057037499999998E-5</v>
          </cell>
          <cell r="Q1786">
            <v>5.3483578746909358E-7</v>
          </cell>
          <cell r="R1786">
            <v>5.9426198607677063E-8</v>
          </cell>
          <cell r="S1786">
            <v>2.6741789373454679E-7</v>
          </cell>
          <cell r="T1786">
            <v>0.71011071989228869</v>
          </cell>
          <cell r="AD1786">
            <v>37.809418668329663</v>
          </cell>
          <cell r="AI1786" t="str">
            <v>F</v>
          </cell>
        </row>
        <row r="1787">
          <cell r="A1787">
            <v>1787</v>
          </cell>
          <cell r="B1787">
            <v>57808658</v>
          </cell>
          <cell r="C1787" t="str">
            <v>Closantel</v>
          </cell>
          <cell r="D1787">
            <v>663.08</v>
          </cell>
          <cell r="E1787">
            <v>128824955.16931349</v>
          </cell>
          <cell r="F1787">
            <v>129927.17628367511</v>
          </cell>
          <cell r="G1787">
            <v>2.4794564839094312E-7</v>
          </cell>
          <cell r="H1787">
            <v>5.6799999985799991E-15</v>
          </cell>
          <cell r="I1787">
            <v>1.519E-5</v>
          </cell>
          <cell r="P1787">
            <v>1.1569514999999999E-5</v>
          </cell>
          <cell r="Q1787">
            <v>4.45696489557578E-8</v>
          </cell>
          <cell r="R1787">
            <v>4.9521832173064224E-9</v>
          </cell>
          <cell r="S1787">
            <v>2.22848244778789E-8</v>
          </cell>
          <cell r="T1787">
            <v>9.6910013008055795E-2</v>
          </cell>
          <cell r="AD1787">
            <v>3813</v>
          </cell>
          <cell r="AE1787" t="str">
            <v>F</v>
          </cell>
          <cell r="AI1787" t="str">
            <v>F</v>
          </cell>
        </row>
        <row r="1788">
          <cell r="A1788">
            <v>1788</v>
          </cell>
          <cell r="B1788">
            <v>580176</v>
          </cell>
          <cell r="C1788" t="str">
            <v>3-AMINOQUINOLINE</v>
          </cell>
          <cell r="D1788">
            <v>144.18</v>
          </cell>
          <cell r="E1788">
            <v>42.657951880159267</v>
          </cell>
          <cell r="F1788">
            <v>2477.9925708234209</v>
          </cell>
          <cell r="G1788">
            <v>1.7042134965064622E-4</v>
          </cell>
          <cell r="H1788">
            <v>3.85333333237E-3</v>
          </cell>
          <cell r="I1788">
            <v>3260</v>
          </cell>
          <cell r="P1788">
            <v>1.5000000000000001E-4</v>
          </cell>
          <cell r="Q1788">
            <v>2.1393431498763744E-7</v>
          </cell>
          <cell r="R1788">
            <v>2.3770479443070826E-8</v>
          </cell>
          <cell r="S1788">
            <v>1.0696715749381872E-7</v>
          </cell>
          <cell r="T1788">
            <v>1.9286774377960887</v>
          </cell>
          <cell r="AD1788">
            <v>3.6795948301478445</v>
          </cell>
          <cell r="AI1788" t="str">
            <v>F</v>
          </cell>
        </row>
        <row r="1789">
          <cell r="A1789">
            <v>1789</v>
          </cell>
          <cell r="B1789">
            <v>5813649</v>
          </cell>
          <cell r="C1789" t="str">
            <v>2,2-DIMETHYL-1-PROPYLAMIN</v>
          </cell>
          <cell r="D1789">
            <v>87.17</v>
          </cell>
          <cell r="E1789">
            <v>16.218100973589298</v>
          </cell>
          <cell r="F1789">
            <v>52.710847623639594</v>
          </cell>
          <cell r="G1789">
            <v>7.8927846438072162</v>
          </cell>
          <cell r="H1789">
            <v>10693.33333066</v>
          </cell>
          <cell r="I1789">
            <v>118100</v>
          </cell>
          <cell r="P1789">
            <v>2.4139402500000002E-5</v>
          </cell>
          <cell r="Q1789">
            <v>5.3483578746909358E-7</v>
          </cell>
          <cell r="R1789">
            <v>5.9426198607677063E-8</v>
          </cell>
          <cell r="S1789">
            <v>2.6741789373454679E-7</v>
          </cell>
          <cell r="T1789">
            <v>2.3756636139608789</v>
          </cell>
          <cell r="AD1789">
            <v>2.9409999999999998</v>
          </cell>
          <cell r="AE1789" t="str">
            <v>F</v>
          </cell>
          <cell r="AI1789" t="str">
            <v>F</v>
          </cell>
        </row>
        <row r="1790">
          <cell r="A1790">
            <v>1790</v>
          </cell>
          <cell r="B1790">
            <v>581408</v>
          </cell>
          <cell r="C1790" t="str">
            <v>2,3-dimethylnapthalene</v>
          </cell>
          <cell r="D1790">
            <v>156.22999999999999</v>
          </cell>
          <cell r="E1790">
            <v>25118.86431509586</v>
          </cell>
          <cell r="F1790">
            <v>4056.0191798991405</v>
          </cell>
          <cell r="G1790">
            <v>92.92</v>
          </cell>
          <cell r="H1790">
            <v>0.14666666663</v>
          </cell>
          <cell r="I1790">
            <v>1.99</v>
          </cell>
          <cell r="P1790">
            <v>5.7599999999999997E-5</v>
          </cell>
          <cell r="Q1790">
            <v>2.1393431498763744E-7</v>
          </cell>
          <cell r="R1790">
            <v>2.3770479443070826E-8</v>
          </cell>
          <cell r="S1790">
            <v>1.0696715749381872E-7</v>
          </cell>
          <cell r="T1790">
            <v>0.77815125038363875</v>
          </cell>
          <cell r="AD1790">
            <v>385.92241159472928</v>
          </cell>
          <cell r="AI1790" t="str">
            <v>F</v>
          </cell>
        </row>
        <row r="1791">
          <cell r="A1791">
            <v>1791</v>
          </cell>
          <cell r="B1791">
            <v>581420</v>
          </cell>
          <cell r="C1791" t="str">
            <v>2,6-DIMETHYLNAPHTHALENE</v>
          </cell>
          <cell r="D1791">
            <v>156.22999999999999</v>
          </cell>
          <cell r="E1791">
            <v>20417.379446695286</v>
          </cell>
          <cell r="F1791">
            <v>3975.5754492705323</v>
          </cell>
          <cell r="G1791">
            <v>59.159093318543555</v>
          </cell>
          <cell r="H1791">
            <v>0.75733333314399998</v>
          </cell>
          <cell r="I1791">
            <v>2</v>
          </cell>
          <cell r="P1791">
            <v>5.2047585000000005E-5</v>
          </cell>
          <cell r="Q1791">
            <v>2.1393431498763744E-7</v>
          </cell>
          <cell r="R1791">
            <v>2.3770479443070826E-8</v>
          </cell>
          <cell r="S1791">
            <v>1.0696715749381872E-7</v>
          </cell>
          <cell r="T1791">
            <v>-0.79139722035606719</v>
          </cell>
          <cell r="AD1791">
            <v>752.83534384475479</v>
          </cell>
          <cell r="AI1791" t="str">
            <v>F</v>
          </cell>
        </row>
        <row r="1792">
          <cell r="A1792">
            <v>1792</v>
          </cell>
          <cell r="B1792">
            <v>581431</v>
          </cell>
          <cell r="C1792" t="str">
            <v>2,6-NAPHTHALENEDIOL</v>
          </cell>
          <cell r="D1792">
            <v>160.16999999999999</v>
          </cell>
          <cell r="E1792">
            <v>79.432823472428197</v>
          </cell>
          <cell r="F1792">
            <v>2548.0033813619925</v>
          </cell>
          <cell r="G1792">
            <v>1.8195311995451167E-5</v>
          </cell>
          <cell r="H1792">
            <v>1.1359999997159998E-4</v>
          </cell>
          <cell r="I1792">
            <v>1000</v>
          </cell>
          <cell r="P1792">
            <v>1.5021000000000001E-4</v>
          </cell>
          <cell r="Q1792">
            <v>5.3483578746909358E-7</v>
          </cell>
          <cell r="R1792">
            <v>5.9426198607677063E-8</v>
          </cell>
          <cell r="S1792">
            <v>2.6741789373454679E-7</v>
          </cell>
          <cell r="T1792">
            <v>1.2540644529143288</v>
          </cell>
          <cell r="AD1792">
            <v>4.7195435724460424</v>
          </cell>
          <cell r="AI1792" t="str">
            <v>F</v>
          </cell>
        </row>
        <row r="1793">
          <cell r="A1793">
            <v>1793</v>
          </cell>
          <cell r="B1793">
            <v>582172</v>
          </cell>
          <cell r="C1793" t="str">
            <v>2,7-Naphthalenediol</v>
          </cell>
          <cell r="D1793">
            <v>160.16999999999999</v>
          </cell>
          <cell r="E1793">
            <v>79.432823472428197</v>
          </cell>
          <cell r="F1793">
            <v>2548.0033813619925</v>
          </cell>
          <cell r="G1793">
            <v>1.8195311995451167E-5</v>
          </cell>
          <cell r="H1793">
            <v>1.1359999997159998E-4</v>
          </cell>
          <cell r="I1793">
            <v>1000</v>
          </cell>
          <cell r="P1793">
            <v>1.5021000000000001E-4</v>
          </cell>
          <cell r="Q1793">
            <v>5.3483578746909358E-7</v>
          </cell>
          <cell r="R1793">
            <v>5.9426198607677063E-8</v>
          </cell>
          <cell r="S1793">
            <v>2.6741789373454679E-7</v>
          </cell>
          <cell r="T1793">
            <v>0.9469432706978187</v>
          </cell>
          <cell r="AD1793">
            <v>4.7195435724460424</v>
          </cell>
          <cell r="AI1793" t="str">
            <v>F</v>
          </cell>
        </row>
        <row r="1794">
          <cell r="A1794">
            <v>1794</v>
          </cell>
          <cell r="B1794">
            <v>58220</v>
          </cell>
          <cell r="C1794" t="str">
            <v>TESTOSTERONE</v>
          </cell>
          <cell r="D1794">
            <v>288.43</v>
          </cell>
          <cell r="E1794">
            <v>2089.2961308540398</v>
          </cell>
          <cell r="F1794">
            <v>2184.7412064790465</v>
          </cell>
          <cell r="G1794">
            <v>2.8103435890410042E-5</v>
          </cell>
          <cell r="H1794">
            <v>2.27999999943E-6</v>
          </cell>
          <cell r="I1794">
            <v>23.4</v>
          </cell>
          <cell r="P1794">
            <v>8.049624E-5</v>
          </cell>
          <cell r="Q1794">
            <v>2.1393431498763744E-7</v>
          </cell>
          <cell r="R1794">
            <v>2.3770479443070826E-8</v>
          </cell>
          <cell r="S1794">
            <v>1.0696715749381872E-7</v>
          </cell>
          <cell r="T1794">
            <v>0.16110964736695882</v>
          </cell>
          <cell r="AD1794">
            <v>163.94568852635737</v>
          </cell>
          <cell r="AI1794" t="str">
            <v>F</v>
          </cell>
        </row>
        <row r="1795">
          <cell r="A1795">
            <v>1795</v>
          </cell>
          <cell r="B1795">
            <v>5827054</v>
          </cell>
          <cell r="C1795" t="str">
            <v>APHIDAN</v>
          </cell>
          <cell r="D1795">
            <v>304.42</v>
          </cell>
          <cell r="E1795">
            <v>114.81536214968835</v>
          </cell>
          <cell r="F1795">
            <v>113.42270487116335</v>
          </cell>
          <cell r="G1795">
            <v>1.1256775108296918E-3</v>
          </cell>
          <cell r="H1795">
            <v>5.5466666652799999E-3</v>
          </cell>
          <cell r="I1795">
            <v>1500</v>
          </cell>
          <cell r="P1795">
            <v>2.6250618000000001E-4</v>
          </cell>
          <cell r="Q1795">
            <v>2.1393431498763744E-7</v>
          </cell>
          <cell r="R1795">
            <v>2.3770479443070826E-8</v>
          </cell>
          <cell r="S1795">
            <v>1.0696715749381872E-7</v>
          </cell>
          <cell r="T1795">
            <v>-2.1020599913279612</v>
          </cell>
          <cell r="AD1795">
            <v>11.038244256712208</v>
          </cell>
          <cell r="AI1795" t="str">
            <v>F</v>
          </cell>
        </row>
        <row r="1796">
          <cell r="A1796">
            <v>1796</v>
          </cell>
          <cell r="B1796">
            <v>58275</v>
          </cell>
          <cell r="C1796" t="str">
            <v>2-METHYL-1,4-NAPHTHOQUINONE</v>
          </cell>
          <cell r="D1796">
            <v>172.18</v>
          </cell>
          <cell r="E1796">
            <v>158.48931924611153</v>
          </cell>
          <cell r="F1796">
            <v>743.87506290756778</v>
          </cell>
          <cell r="G1796">
            <v>2.0661599994834599E-2</v>
          </cell>
          <cell r="H1796">
            <v>1.9199999995200001E-2</v>
          </cell>
          <cell r="I1796">
            <v>160</v>
          </cell>
          <cell r="P1796">
            <v>8.6478374999999997E-6</v>
          </cell>
          <cell r="Q1796">
            <v>5.3483578746909358E-7</v>
          </cell>
          <cell r="R1796">
            <v>5.9426198607677063E-8</v>
          </cell>
          <cell r="S1796">
            <v>2.6741789373454679E-7</v>
          </cell>
          <cell r="T1796">
            <v>-0.80593724976365522</v>
          </cell>
          <cell r="AD1796">
            <v>16.319242651056207</v>
          </cell>
          <cell r="AI1796" t="str">
            <v>F</v>
          </cell>
        </row>
        <row r="1797">
          <cell r="A1797">
            <v>1797</v>
          </cell>
          <cell r="B1797">
            <v>5835267</v>
          </cell>
          <cell r="C1797" t="str">
            <v>Isopimaric Acid</v>
          </cell>
          <cell r="D1797">
            <v>302.45999999999998</v>
          </cell>
          <cell r="E1797">
            <v>2818382.9312644606</v>
          </cell>
          <cell r="F1797">
            <v>20825.718799130122</v>
          </cell>
          <cell r="G1797">
            <v>0.24680805886377455</v>
          </cell>
          <cell r="H1797">
            <v>7.5333333314499989E-5</v>
          </cell>
          <cell r="I1797">
            <v>9.2319999999999999E-2</v>
          </cell>
          <cell r="P1797">
            <v>9.7597364999999999E-5</v>
          </cell>
          <cell r="Q1797">
            <v>2.1393431498763744E-7</v>
          </cell>
          <cell r="R1797">
            <v>2.3770479443070826E-8</v>
          </cell>
          <cell r="S1797">
            <v>1.0696715749381872E-7</v>
          </cell>
          <cell r="T1797">
            <v>-0.66005902894356816</v>
          </cell>
          <cell r="AD1797">
            <v>42.335042490779152</v>
          </cell>
          <cell r="AE1797" t="str">
            <v>F</v>
          </cell>
          <cell r="AI1797" t="str">
            <v>F</v>
          </cell>
        </row>
        <row r="1798">
          <cell r="A1798">
            <v>1798</v>
          </cell>
          <cell r="B1798">
            <v>583539</v>
          </cell>
          <cell r="C1798" t="str">
            <v>O-DIBROMOBENZENE</v>
          </cell>
          <cell r="D1798">
            <v>235.91</v>
          </cell>
          <cell r="E1798">
            <v>4365.1583224016631</v>
          </cell>
          <cell r="F1798">
            <v>382.91290212080986</v>
          </cell>
          <cell r="G1798">
            <v>42.586076843687707</v>
          </cell>
          <cell r="H1798">
            <v>13.4666666633</v>
          </cell>
          <cell r="I1798">
            <v>74.599999999999994</v>
          </cell>
          <cell r="P1798">
            <v>2.6384999999999997E-7</v>
          </cell>
          <cell r="Q1798">
            <v>2.1393431498763744E-7</v>
          </cell>
          <cell r="R1798">
            <v>2.3770479443070826E-8</v>
          </cell>
          <cell r="S1798">
            <v>1.0696715749381872E-7</v>
          </cell>
          <cell r="T1798">
            <v>0.30642502755068685</v>
          </cell>
          <cell r="AD1798">
            <v>322.77508190480569</v>
          </cell>
          <cell r="AI1798" t="str">
            <v>F</v>
          </cell>
        </row>
        <row r="1799">
          <cell r="A1799">
            <v>1799</v>
          </cell>
          <cell r="B1799">
            <v>583573</v>
          </cell>
          <cell r="C1799" t="str">
            <v>1,2-DIMETHYLCYCLOHEXANE</v>
          </cell>
          <cell r="D1799">
            <v>112.22</v>
          </cell>
          <cell r="E1799">
            <v>10232.929922807549</v>
          </cell>
          <cell r="F1799">
            <v>382.91290212080986</v>
          </cell>
          <cell r="G1799">
            <v>35855</v>
          </cell>
          <cell r="H1799">
            <v>2586.6666660199999</v>
          </cell>
          <cell r="I1799">
            <v>6</v>
          </cell>
          <cell r="P1799">
            <v>8.8926075000000007E-6</v>
          </cell>
          <cell r="Q1799">
            <v>5.3483578746909358E-7</v>
          </cell>
          <cell r="R1799">
            <v>5.9426198607677063E-8</v>
          </cell>
          <cell r="S1799">
            <v>2.6741789373454679E-7</v>
          </cell>
          <cell r="T1799">
            <v>3.7304778163844809E-2</v>
          </cell>
          <cell r="AD1799">
            <v>476.43098680541596</v>
          </cell>
          <cell r="AI1799" t="str">
            <v>F</v>
          </cell>
        </row>
        <row r="1800">
          <cell r="A1800">
            <v>1800</v>
          </cell>
          <cell r="B1800">
            <v>583608</v>
          </cell>
          <cell r="C1800" t="str">
            <v>2-METHYLCYCLOHEXANONE</v>
          </cell>
          <cell r="D1800">
            <v>112.17</v>
          </cell>
          <cell r="E1800">
            <v>34.67368504525318</v>
          </cell>
          <cell r="F1800">
            <v>28.451161442332801</v>
          </cell>
          <cell r="G1800">
            <v>6.5443407218178233</v>
          </cell>
          <cell r="H1800">
            <v>299.999999925</v>
          </cell>
          <cell r="I1800">
            <v>5142</v>
          </cell>
          <cell r="P1800">
            <v>1.0166632500000001E-5</v>
          </cell>
          <cell r="Q1800">
            <v>5.3483578746909358E-7</v>
          </cell>
          <cell r="R1800">
            <v>5.9426198607677063E-8</v>
          </cell>
          <cell r="S1800">
            <v>2.6741789373454679E-7</v>
          </cell>
          <cell r="T1800">
            <v>2.3454446216940585</v>
          </cell>
          <cell r="AD1800">
            <v>3.859224115947292</v>
          </cell>
          <cell r="AI1800" t="str">
            <v>F</v>
          </cell>
        </row>
        <row r="1801">
          <cell r="A1801">
            <v>1801</v>
          </cell>
          <cell r="B1801">
            <v>584021</v>
          </cell>
          <cell r="C1801" t="str">
            <v>3-PENTANOL</v>
          </cell>
          <cell r="D1801">
            <v>88.15</v>
          </cell>
          <cell r="E1801">
            <v>16.218100973589298</v>
          </cell>
          <cell r="F1801">
            <v>5.5680099155786289</v>
          </cell>
          <cell r="G1801">
            <v>1.9998</v>
          </cell>
          <cell r="H1801">
            <v>1169.3333330409998</v>
          </cell>
          <cell r="I1801">
            <v>51500</v>
          </cell>
          <cell r="P1801">
            <v>9.1500000000000005E-6</v>
          </cell>
          <cell r="Q1801">
            <v>5.3483578746909358E-7</v>
          </cell>
          <cell r="R1801">
            <v>5.9426198607677063E-8</v>
          </cell>
          <cell r="S1801">
            <v>2.6741789373454679E-7</v>
          </cell>
          <cell r="T1801">
            <v>2.6580113966571086</v>
          </cell>
          <cell r="AD1801">
            <v>2.1587383160128142</v>
          </cell>
          <cell r="AI1801" t="str">
            <v>F</v>
          </cell>
        </row>
        <row r="1802">
          <cell r="A1802">
            <v>1802</v>
          </cell>
          <cell r="B1802">
            <v>584849</v>
          </cell>
          <cell r="C1802" t="str">
            <v>2,4-TOLUENE DIISOCYANATE</v>
          </cell>
          <cell r="D1802">
            <v>174.16</v>
          </cell>
          <cell r="E1802">
            <v>5495.4087385762541</v>
          </cell>
          <cell r="F1802">
            <v>7423.3510703661768</v>
          </cell>
          <cell r="G1802">
            <v>14.215881462154483</v>
          </cell>
          <cell r="H1802">
            <v>3.0666666658999997</v>
          </cell>
          <cell r="I1802">
            <v>37.57</v>
          </cell>
          <cell r="P1802">
            <v>5.3025000000000005E-6</v>
          </cell>
          <cell r="Q1802">
            <v>2.1393431498763744E-7</v>
          </cell>
          <cell r="R1802">
            <v>2.3770479443070826E-8</v>
          </cell>
          <cell r="S1802">
            <v>1.0696715749381872E-7</v>
          </cell>
          <cell r="T1802">
            <v>1.9417818794429187</v>
          </cell>
          <cell r="AD1802">
            <v>137.15132259364862</v>
          </cell>
          <cell r="AI1802" t="str">
            <v>F</v>
          </cell>
        </row>
        <row r="1803">
          <cell r="A1803">
            <v>1803</v>
          </cell>
          <cell r="B1803">
            <v>585342</v>
          </cell>
          <cell r="C1803" t="str">
            <v>PHENOL, 3-(1,1-DIMETHYLETHYL)-</v>
          </cell>
          <cell r="D1803">
            <v>150.22</v>
          </cell>
          <cell r="E1803">
            <v>1995.2623149688804</v>
          </cell>
          <cell r="F1803">
            <v>1285.8786926344003</v>
          </cell>
          <cell r="G1803">
            <v>0.19391999999999998</v>
          </cell>
          <cell r="H1803">
            <v>2.6799999993299997</v>
          </cell>
          <cell r="I1803">
            <v>2070</v>
          </cell>
          <cell r="P1803">
            <v>5.5549627499999999E-5</v>
          </cell>
          <cell r="Q1803">
            <v>2.1393431498763744E-7</v>
          </cell>
          <cell r="R1803">
            <v>2.3770479443070826E-8</v>
          </cell>
          <cell r="S1803">
            <v>1.0696715749381872E-7</v>
          </cell>
          <cell r="T1803">
            <v>0.41497334797081781</v>
          </cell>
          <cell r="AD1803">
            <v>104.13578615284349</v>
          </cell>
          <cell r="AI1803" t="str">
            <v>F</v>
          </cell>
        </row>
        <row r="1804">
          <cell r="A1804">
            <v>1804</v>
          </cell>
          <cell r="B1804">
            <v>586787</v>
          </cell>
          <cell r="C1804" t="str">
            <v>4-BROMO-1-NITROBENZENE</v>
          </cell>
          <cell r="D1804">
            <v>202.01</v>
          </cell>
          <cell r="E1804">
            <v>354.81338923357566</v>
          </cell>
          <cell r="F1804">
            <v>263.02679918953817</v>
          </cell>
          <cell r="G1804">
            <v>0.43570784302832788</v>
          </cell>
          <cell r="H1804">
            <v>0.24933333327099996</v>
          </cell>
          <cell r="I1804">
            <v>115.6</v>
          </cell>
          <cell r="P1804">
            <v>1.150575E-7</v>
          </cell>
          <cell r="Q1804">
            <v>2.1393431498763744E-7</v>
          </cell>
          <cell r="R1804">
            <v>2.3770479443070826E-8</v>
          </cell>
          <cell r="S1804">
            <v>1.0696715749381872E-7</v>
          </cell>
          <cell r="T1804">
            <v>1.6375397605570787</v>
          </cell>
          <cell r="AD1804">
            <v>32.322132033960891</v>
          </cell>
          <cell r="AI1804" t="str">
            <v>F</v>
          </cell>
        </row>
        <row r="1805">
          <cell r="A1805">
            <v>1805</v>
          </cell>
          <cell r="B1805">
            <v>586958</v>
          </cell>
          <cell r="C1805" t="str">
            <v>4-PYRIDINEMETHANOL</v>
          </cell>
          <cell r="D1805">
            <v>109.13</v>
          </cell>
          <cell r="E1805">
            <v>1.1481536214968828</v>
          </cell>
          <cell r="F1805">
            <v>10.556015032159298</v>
          </cell>
          <cell r="G1805">
            <v>2.1971506661173787E-4</v>
          </cell>
          <cell r="H1805">
            <v>2.0133333328299998</v>
          </cell>
          <cell r="I1805">
            <v>1000000</v>
          </cell>
          <cell r="P1805">
            <v>3.2462925000000001E-6</v>
          </cell>
          <cell r="Q1805">
            <v>5.3483578746909358E-7</v>
          </cell>
          <cell r="R1805">
            <v>5.9426198607677063E-8</v>
          </cell>
          <cell r="S1805">
            <v>2.6741789373454679E-7</v>
          </cell>
          <cell r="T1805">
            <v>3.0659119367997389</v>
          </cell>
          <cell r="AD1805">
            <v>0.92597657456124682</v>
          </cell>
          <cell r="AI1805" t="str">
            <v>F</v>
          </cell>
        </row>
        <row r="1806">
          <cell r="A1806">
            <v>1806</v>
          </cell>
          <cell r="B1806">
            <v>586981</v>
          </cell>
          <cell r="C1806" t="str">
            <v>2-PYRIDINEMETHANOL</v>
          </cell>
          <cell r="D1806">
            <v>109.13</v>
          </cell>
          <cell r="E1806">
            <v>1.1481536214968828</v>
          </cell>
          <cell r="F1806">
            <v>10.556015032159298</v>
          </cell>
          <cell r="G1806">
            <v>3.783173332387539E-4</v>
          </cell>
          <cell r="H1806">
            <v>3.4666666657999996</v>
          </cell>
          <cell r="I1806">
            <v>1000000</v>
          </cell>
          <cell r="P1806">
            <v>3.2462925000000001E-6</v>
          </cell>
          <cell r="Q1806">
            <v>5.3483578746909358E-7</v>
          </cell>
          <cell r="R1806">
            <v>5.9426198607677063E-8</v>
          </cell>
          <cell r="S1806">
            <v>2.6741789373454679E-7</v>
          </cell>
          <cell r="T1806">
            <v>3.1903190894377786</v>
          </cell>
          <cell r="AD1806">
            <v>0.92597657456124682</v>
          </cell>
          <cell r="AI1806" t="str">
            <v>F</v>
          </cell>
        </row>
        <row r="1807">
          <cell r="A1807">
            <v>1807</v>
          </cell>
          <cell r="B1807">
            <v>587984</v>
          </cell>
          <cell r="C1807" t="str">
            <v>Metanil Yellow</v>
          </cell>
          <cell r="D1807">
            <v>375.38</v>
          </cell>
          <cell r="E1807">
            <v>2.8840315031266059</v>
          </cell>
          <cell r="F1807">
            <v>1462.1771744567195</v>
          </cell>
          <cell r="G1807">
            <v>4.0394764333633526E-16</v>
          </cell>
          <cell r="H1807">
            <v>6.9333333315999994E-16</v>
          </cell>
          <cell r="I1807">
            <v>644.29999999999995</v>
          </cell>
          <cell r="P1807">
            <v>1.5000000000000001E-4</v>
          </cell>
          <cell r="Q1807">
            <v>1.3370894686727339E-7</v>
          </cell>
          <cell r="R1807">
            <v>1.4856549651919266E-8</v>
          </cell>
          <cell r="S1807">
            <v>6.6854473433636697E-8</v>
          </cell>
          <cell r="T1807">
            <v>1.2408237089575487</v>
          </cell>
          <cell r="AD1807">
            <v>16.904409316432645</v>
          </cell>
          <cell r="AI1807" t="str">
            <v>F</v>
          </cell>
        </row>
        <row r="1808">
          <cell r="A1808">
            <v>1808</v>
          </cell>
          <cell r="B1808">
            <v>588590</v>
          </cell>
          <cell r="C1808" t="str">
            <v>STILBENE</v>
          </cell>
          <cell r="D1808">
            <v>180.25</v>
          </cell>
          <cell r="E1808">
            <v>64565.422903465565</v>
          </cell>
          <cell r="F1808">
            <v>16695.52191554302</v>
          </cell>
          <cell r="G1808">
            <v>72.820999999999998</v>
          </cell>
          <cell r="H1808">
            <v>0.91466666643799988</v>
          </cell>
          <cell r="I1808">
            <v>0.29199999999999998</v>
          </cell>
          <cell r="P1808">
            <v>4.5049739999999999E-5</v>
          </cell>
          <cell r="Q1808">
            <v>5.3483578746909358E-7</v>
          </cell>
          <cell r="R1808">
            <v>5.9426198607677063E-8</v>
          </cell>
          <cell r="S1808">
            <v>2.6741789373454679E-7</v>
          </cell>
          <cell r="T1808">
            <v>0.93191147247660866</v>
          </cell>
          <cell r="AD1808">
            <v>710.06809625453388</v>
          </cell>
          <cell r="AI1808" t="str">
            <v>F</v>
          </cell>
        </row>
        <row r="1809">
          <cell r="A1809">
            <v>1809</v>
          </cell>
          <cell r="B1809">
            <v>589093</v>
          </cell>
          <cell r="C1809" t="str">
            <v>N-ALLYL-ANILIN</v>
          </cell>
          <cell r="D1809">
            <v>133.19</v>
          </cell>
          <cell r="E1809">
            <v>295.12092266663893</v>
          </cell>
          <cell r="F1809">
            <v>272.58377389285351</v>
          </cell>
          <cell r="G1809">
            <v>3.524153004583443</v>
          </cell>
          <cell r="H1809">
            <v>18.399999995400002</v>
          </cell>
          <cell r="I1809">
            <v>695.4</v>
          </cell>
          <cell r="P1809">
            <v>5.8233112499999994E-5</v>
          </cell>
          <cell r="Q1809">
            <v>5.3483578746909358E-7</v>
          </cell>
          <cell r="R1809">
            <v>5.9426198607677063E-8</v>
          </cell>
          <cell r="S1809">
            <v>2.6741789373454679E-7</v>
          </cell>
          <cell r="T1809">
            <v>1.2540644529143288</v>
          </cell>
          <cell r="AD1809">
            <v>20.521069914512712</v>
          </cell>
          <cell r="AI1809" t="str">
            <v>F</v>
          </cell>
        </row>
        <row r="1810">
          <cell r="A1810">
            <v>1810</v>
          </cell>
          <cell r="B1810">
            <v>589184</v>
          </cell>
          <cell r="C1810" t="str">
            <v>P-METHYL BENZYL ALCOHOL</v>
          </cell>
          <cell r="D1810">
            <v>122.17</v>
          </cell>
          <cell r="E1810">
            <v>38.018939632056139</v>
          </cell>
          <cell r="F1810">
            <v>34.42706503894442</v>
          </cell>
          <cell r="G1810">
            <v>2.3029018584817755E-2</v>
          </cell>
          <cell r="H1810">
            <v>1.45333333297</v>
          </cell>
          <cell r="I1810">
            <v>7710</v>
          </cell>
          <cell r="P1810">
            <v>7.3099125000000001E-6</v>
          </cell>
          <cell r="Q1810">
            <v>5.3483578746909358E-7</v>
          </cell>
          <cell r="R1810">
            <v>5.9426198607677063E-8</v>
          </cell>
          <cell r="S1810">
            <v>2.6741789373454679E-7</v>
          </cell>
          <cell r="T1810">
            <v>2.2785249647370089</v>
          </cell>
          <cell r="AD1810">
            <v>3.8547835766577179</v>
          </cell>
          <cell r="AI1810" t="str">
            <v>F</v>
          </cell>
        </row>
        <row r="1811">
          <cell r="A1811">
            <v>1811</v>
          </cell>
          <cell r="B1811">
            <v>589902</v>
          </cell>
          <cell r="C1811" t="str">
            <v>1,4-DIMETHYLCYCLOHEXANE</v>
          </cell>
          <cell r="D1811">
            <v>112.22</v>
          </cell>
          <cell r="E1811">
            <v>10232.929922807549</v>
          </cell>
          <cell r="F1811">
            <v>375.23211390275003</v>
          </cell>
          <cell r="G1811">
            <v>88173</v>
          </cell>
          <cell r="H1811">
            <v>3026.6666659099997</v>
          </cell>
          <cell r="I1811">
            <v>3.84</v>
          </cell>
          <cell r="P1811">
            <v>8.8926075000000007E-6</v>
          </cell>
          <cell r="Q1811">
            <v>5.3483578746909358E-7</v>
          </cell>
          <cell r="R1811">
            <v>5.9426198607677063E-8</v>
          </cell>
          <cell r="S1811">
            <v>2.6741789373454679E-7</v>
          </cell>
          <cell r="T1811">
            <v>0.26452936677141375</v>
          </cell>
          <cell r="AD1811">
            <v>476.43098680541596</v>
          </cell>
          <cell r="AI1811" t="str">
            <v>F</v>
          </cell>
        </row>
        <row r="1812">
          <cell r="A1812">
            <v>1812</v>
          </cell>
          <cell r="B1812">
            <v>590012</v>
          </cell>
          <cell r="C1812" t="str">
            <v>N-BUTYL PROPIONATE</v>
          </cell>
          <cell r="D1812">
            <v>130.19</v>
          </cell>
          <cell r="E1812">
            <v>218.77616239495524</v>
          </cell>
          <cell r="F1812">
            <v>35.367144758575947</v>
          </cell>
          <cell r="G1812">
            <v>51.005000000000003</v>
          </cell>
          <cell r="H1812">
            <v>589.333333186</v>
          </cell>
          <cell r="I1812">
            <v>1500</v>
          </cell>
          <cell r="P1812">
            <v>3.7680599999999997E-6</v>
          </cell>
          <cell r="Q1812">
            <v>9.2532143160742838E-7</v>
          </cell>
          <cell r="R1812">
            <v>1.0281349240082538E-7</v>
          </cell>
          <cell r="S1812">
            <v>4.6266071580371419E-7</v>
          </cell>
          <cell r="T1812">
            <v>2.0606978403536087</v>
          </cell>
          <cell r="AD1812">
            <v>10</v>
          </cell>
          <cell r="AI1812" t="str">
            <v>F</v>
          </cell>
        </row>
        <row r="1813">
          <cell r="A1813">
            <v>1813</v>
          </cell>
          <cell r="B1813">
            <v>5902954</v>
          </cell>
          <cell r="C1813" t="str">
            <v>CMA</v>
          </cell>
          <cell r="D1813">
            <v>139.97</v>
          </cell>
          <cell r="E1813">
            <v>6.6069344800759586E-2</v>
          </cell>
          <cell r="F1813">
            <v>43.893478553471738</v>
          </cell>
          <cell r="G1813">
            <v>8.9668281227582931E-6</v>
          </cell>
          <cell r="H1813">
            <v>1.63999999959E-2</v>
          </cell>
          <cell r="I1813">
            <v>256000</v>
          </cell>
          <cell r="P1813">
            <v>3.5279999999999998E-7</v>
          </cell>
          <cell r="Q1813">
            <v>5.3483578746909358E-7</v>
          </cell>
          <cell r="R1813">
            <v>5.9426198607677063E-8</v>
          </cell>
          <cell r="S1813">
            <v>2.6741789373454679E-7</v>
          </cell>
          <cell r="T1813">
            <v>1.7278258137264588</v>
          </cell>
          <cell r="AD1813">
            <v>0.89495252976528705</v>
          </cell>
          <cell r="AH1813" t="str">
            <v>F</v>
          </cell>
          <cell r="AI1813" t="str">
            <v>F</v>
          </cell>
        </row>
        <row r="1814">
          <cell r="A1814">
            <v>1814</v>
          </cell>
          <cell r="B1814">
            <v>590669</v>
          </cell>
          <cell r="C1814" t="str">
            <v>1,1-DIMETHYL CYCLOHEXANE</v>
          </cell>
          <cell r="D1814">
            <v>112.22</v>
          </cell>
          <cell r="E1814">
            <v>11220.184543019639</v>
          </cell>
          <cell r="F1814">
            <v>340.64341658307615</v>
          </cell>
          <cell r="G1814">
            <v>31246.783187527155</v>
          </cell>
          <cell r="H1814">
            <v>3026.6666659099997</v>
          </cell>
          <cell r="I1814">
            <v>10.87</v>
          </cell>
          <cell r="P1814">
            <v>5.549849999999999E-6</v>
          </cell>
          <cell r="Q1814">
            <v>2.1393431498763744E-7</v>
          </cell>
          <cell r="R1814">
            <v>2.3770479443070826E-8</v>
          </cell>
          <cell r="S1814">
            <v>1.0696715749381872E-7</v>
          </cell>
          <cell r="T1814">
            <v>0.5096767679376708</v>
          </cell>
          <cell r="AD1814">
            <v>360.32965012816032</v>
          </cell>
          <cell r="AI1814" t="str">
            <v>F</v>
          </cell>
        </row>
        <row r="1815">
          <cell r="A1815">
            <v>1815</v>
          </cell>
          <cell r="B1815">
            <v>591219</v>
          </cell>
          <cell r="C1815" t="str">
            <v>1,3-DIMETHYLCYCLOHEXANE</v>
          </cell>
          <cell r="D1815">
            <v>112.22</v>
          </cell>
          <cell r="E1815">
            <v>10232.929922807549</v>
          </cell>
          <cell r="F1815">
            <v>375.23211390275003</v>
          </cell>
          <cell r="G1815">
            <v>22565.804050342558</v>
          </cell>
          <cell r="H1815">
            <v>2346.6666660800001</v>
          </cell>
          <cell r="I1815">
            <v>11.67</v>
          </cell>
          <cell r="P1815">
            <v>8.8926075000000007E-6</v>
          </cell>
          <cell r="Q1815">
            <v>5.3483578746909358E-7</v>
          </cell>
          <cell r="R1815">
            <v>5.9426198607677063E-8</v>
          </cell>
          <cell r="S1815">
            <v>2.6741789373454679E-7</v>
          </cell>
          <cell r="T1815">
            <v>0.58619538487301681</v>
          </cell>
          <cell r="AD1815">
            <v>476.43098680541596</v>
          </cell>
          <cell r="AI1815" t="str">
            <v>F</v>
          </cell>
        </row>
        <row r="1816">
          <cell r="A1816">
            <v>1816</v>
          </cell>
          <cell r="B1816">
            <v>591786</v>
          </cell>
          <cell r="C1816" t="str">
            <v>2-hexanone</v>
          </cell>
          <cell r="D1816">
            <v>100.16</v>
          </cell>
          <cell r="E1816">
            <v>23.988329190194907</v>
          </cell>
          <cell r="F1816">
            <v>14.979592530448775</v>
          </cell>
          <cell r="G1816">
            <v>9.4131999999999998</v>
          </cell>
          <cell r="H1816">
            <v>1546.6666662799998</v>
          </cell>
          <cell r="I1816">
            <v>17200</v>
          </cell>
          <cell r="P1816">
            <v>6.8249999999999999E-6</v>
          </cell>
          <cell r="Q1816">
            <v>9.2532143160742838E-7</v>
          </cell>
          <cell r="R1816">
            <v>1.0281349240082538E-7</v>
          </cell>
          <cell r="S1816">
            <v>4.6266071580371419E-7</v>
          </cell>
          <cell r="T1816">
            <v>2.3304137733491888</v>
          </cell>
          <cell r="AD1816">
            <v>2.9006811986931544</v>
          </cell>
          <cell r="AI1816" t="str">
            <v>F</v>
          </cell>
        </row>
        <row r="1817">
          <cell r="A1817">
            <v>1817</v>
          </cell>
          <cell r="B1817">
            <v>591800</v>
          </cell>
          <cell r="C1817" t="str">
            <v>4-Pentenoic acid</v>
          </cell>
          <cell r="D1817">
            <v>100.12</v>
          </cell>
          <cell r="E1817">
            <v>26.302679918953825</v>
          </cell>
          <cell r="F1817">
            <v>4.7818946066590815</v>
          </cell>
          <cell r="G1817">
            <v>0.48254247391147009</v>
          </cell>
          <cell r="H1817">
            <v>85.066666645399991</v>
          </cell>
          <cell r="I1817">
            <v>17650</v>
          </cell>
          <cell r="P1817">
            <v>2.1622822500000001E-5</v>
          </cell>
          <cell r="Q1817">
            <v>9.2532143160742838E-7</v>
          </cell>
          <cell r="R1817">
            <v>1.0281349240082538E-7</v>
          </cell>
          <cell r="S1817">
            <v>4.6266071580371419E-7</v>
          </cell>
          <cell r="T1817">
            <v>2.7228551755869188</v>
          </cell>
          <cell r="AD1817">
            <v>3.1619999999999999</v>
          </cell>
          <cell r="AE1817" t="str">
            <v>F</v>
          </cell>
          <cell r="AI1817" t="str">
            <v>F</v>
          </cell>
        </row>
        <row r="1818">
          <cell r="A1818">
            <v>1818</v>
          </cell>
          <cell r="B1818">
            <v>5922601</v>
          </cell>
          <cell r="C1818" t="str">
            <v>Benzonitrile, 2-amino-5-chloro-</v>
          </cell>
          <cell r="D1818">
            <v>152.58000000000001</v>
          </cell>
          <cell r="E1818">
            <v>66.069344800759623</v>
          </cell>
          <cell r="F1818">
            <v>75.631027390610598</v>
          </cell>
          <cell r="G1818">
            <v>1.4810431996297391E-2</v>
          </cell>
          <cell r="H1818">
            <v>0.10919999997269998</v>
          </cell>
          <cell r="I1818">
            <v>1125</v>
          </cell>
          <cell r="P1818">
            <v>4.1621850000000004E-6</v>
          </cell>
          <cell r="Q1818">
            <v>2.1393431498763744E-7</v>
          </cell>
          <cell r="R1818">
            <v>2.3770479443070826E-8</v>
          </cell>
          <cell r="S1818">
            <v>1.0696715749381872E-7</v>
          </cell>
          <cell r="T1818">
            <v>1.1553360374650588</v>
          </cell>
          <cell r="AD1818">
            <v>6.5841542994338234</v>
          </cell>
          <cell r="AI1818" t="str">
            <v>F</v>
          </cell>
        </row>
        <row r="1819">
          <cell r="A1819">
            <v>1819</v>
          </cell>
          <cell r="B1819">
            <v>592461</v>
          </cell>
          <cell r="C1819" t="str">
            <v>2,4-Hexadiene</v>
          </cell>
          <cell r="D1819">
            <v>82.15</v>
          </cell>
          <cell r="E1819">
            <v>1023.2929922807547</v>
          </cell>
          <cell r="F1819">
            <v>131.522483219224</v>
          </cell>
          <cell r="G1819">
            <v>9513.8142268705597</v>
          </cell>
          <cell r="H1819">
            <v>11719.999997070001</v>
          </cell>
          <cell r="I1819">
            <v>101.2</v>
          </cell>
          <cell r="P1819">
            <v>1.005E-4</v>
          </cell>
          <cell r="Q1819">
            <v>9.2532143160742838E-7</v>
          </cell>
          <cell r="R1819">
            <v>1.0281349240082538E-7</v>
          </cell>
          <cell r="S1819">
            <v>4.6266071580371419E-7</v>
          </cell>
          <cell r="T1819">
            <v>0.99980447948569884</v>
          </cell>
          <cell r="AD1819">
            <v>90.032643105972298</v>
          </cell>
          <cell r="AI1819" t="str">
            <v>F</v>
          </cell>
        </row>
        <row r="1820">
          <cell r="A1820">
            <v>1820</v>
          </cell>
          <cell r="B1820">
            <v>592767</v>
          </cell>
          <cell r="C1820" t="str">
            <v>1-HEPTENE</v>
          </cell>
          <cell r="D1820">
            <v>98.19</v>
          </cell>
          <cell r="E1820">
            <v>9772.3722095581161</v>
          </cell>
          <cell r="F1820">
            <v>239.66245294086386</v>
          </cell>
          <cell r="G1820">
            <v>42521</v>
          </cell>
          <cell r="H1820">
            <v>7906.6666646899994</v>
          </cell>
          <cell r="I1820">
            <v>18.2</v>
          </cell>
          <cell r="P1820">
            <v>3.0375000000000003E-5</v>
          </cell>
          <cell r="Q1820">
            <v>9.2532143160742838E-7</v>
          </cell>
          <cell r="R1820">
            <v>1.0281349240082538E-7</v>
          </cell>
          <cell r="S1820">
            <v>4.6266071580371419E-7</v>
          </cell>
          <cell r="T1820">
            <v>2.1558769305278687</v>
          </cell>
          <cell r="AD1820">
            <v>355.05857031262411</v>
          </cell>
          <cell r="AI1820" t="str">
            <v>F</v>
          </cell>
        </row>
        <row r="1821">
          <cell r="A1821">
            <v>1821</v>
          </cell>
          <cell r="B1821">
            <v>592825</v>
          </cell>
          <cell r="C1821" t="str">
            <v>BUTANE, 1-ISOTHIOCYANATO-</v>
          </cell>
          <cell r="D1821">
            <v>115.19</v>
          </cell>
          <cell r="E1821">
            <v>831.7637711026714</v>
          </cell>
          <cell r="F1821">
            <v>64.491131986810629</v>
          </cell>
          <cell r="G1821">
            <v>78.832905580610074</v>
          </cell>
          <cell r="H1821">
            <v>229.33333327599999</v>
          </cell>
          <cell r="I1821">
            <v>335.1</v>
          </cell>
          <cell r="P1821">
            <v>2.9084774999999999E-6</v>
          </cell>
          <cell r="Q1821">
            <v>5.3483578746909358E-7</v>
          </cell>
          <cell r="R1821">
            <v>5.9426198607677063E-8</v>
          </cell>
          <cell r="S1821">
            <v>2.6741789373454679E-7</v>
          </cell>
          <cell r="T1821">
            <v>-0.62629409605678821</v>
          </cell>
          <cell r="AD1821">
            <v>47.840972576468005</v>
          </cell>
          <cell r="AI1821" t="str">
            <v>F</v>
          </cell>
        </row>
        <row r="1822">
          <cell r="A1822">
            <v>1822</v>
          </cell>
          <cell r="B1822">
            <v>593088</v>
          </cell>
          <cell r="C1822" t="str">
            <v>2-TRIDECANONE</v>
          </cell>
          <cell r="D1822">
            <v>198.35</v>
          </cell>
          <cell r="E1822">
            <v>47863.009232263823</v>
          </cell>
          <cell r="F1822">
            <v>1000</v>
          </cell>
          <cell r="G1822">
            <v>60.716409109177036</v>
          </cell>
          <cell r="H1822">
            <v>1.3866666663199998</v>
          </cell>
          <cell r="I1822">
            <v>4.53</v>
          </cell>
          <cell r="P1822">
            <v>1.2488587499999998E-5</v>
          </cell>
          <cell r="Q1822">
            <v>5.3483578746909358E-7</v>
          </cell>
          <cell r="R1822">
            <v>5.9426198607677063E-8</v>
          </cell>
          <cell r="S1822">
            <v>2.6741789373454679E-7</v>
          </cell>
          <cell r="T1822">
            <v>-0.74472749489669321</v>
          </cell>
          <cell r="AD1822">
            <v>369.31759604798702</v>
          </cell>
          <cell r="AI1822" t="str">
            <v>F</v>
          </cell>
        </row>
        <row r="1823">
          <cell r="A1823">
            <v>1823</v>
          </cell>
          <cell r="B1823">
            <v>593577</v>
          </cell>
          <cell r="C1823" t="str">
            <v>Dimethyl arsine</v>
          </cell>
          <cell r="D1823">
            <v>106</v>
          </cell>
          <cell r="E1823">
            <v>58.884365535558949</v>
          </cell>
          <cell r="F1823">
            <v>21.727011788637451</v>
          </cell>
          <cell r="G1823">
            <v>2074.4285570147067</v>
          </cell>
          <cell r="H1823">
            <v>67066.666649899998</v>
          </cell>
          <cell r="I1823">
            <v>3427</v>
          </cell>
          <cell r="P1823">
            <v>2.8560000000000002E-7</v>
          </cell>
          <cell r="Q1823">
            <v>5.3483578746909358E-7</v>
          </cell>
          <cell r="R1823">
            <v>5.9426198607677063E-8</v>
          </cell>
          <cell r="S1823">
            <v>2.6741789373454679E-7</v>
          </cell>
          <cell r="T1823">
            <v>-0.38605252321965022</v>
          </cell>
          <cell r="AD1823">
            <v>6.0283713892246489</v>
          </cell>
          <cell r="AH1823" t="str">
            <v>F</v>
          </cell>
          <cell r="AI1823" t="str">
            <v>F</v>
          </cell>
        </row>
        <row r="1824">
          <cell r="A1824">
            <v>1824</v>
          </cell>
          <cell r="B1824">
            <v>594207</v>
          </cell>
          <cell r="C1824" t="str">
            <v>Propane, 2,2-dichloro-</v>
          </cell>
          <cell r="D1824">
            <v>112.99</v>
          </cell>
          <cell r="E1824">
            <v>831.7637711026714</v>
          </cell>
          <cell r="F1824">
            <v>43.893478553471738</v>
          </cell>
          <cell r="G1824">
            <v>5920.8733609651954</v>
          </cell>
          <cell r="H1824">
            <v>17999.999995499998</v>
          </cell>
          <cell r="I1824">
            <v>343.5</v>
          </cell>
          <cell r="P1824">
            <v>5.1E-8</v>
          </cell>
          <cell r="Q1824">
            <v>2.1393431498763744E-7</v>
          </cell>
          <cell r="R1824">
            <v>2.3770479443070826E-8</v>
          </cell>
          <cell r="S1824">
            <v>1.0696715749381872E-7</v>
          </cell>
          <cell r="T1824">
            <v>1.3482873958982287</v>
          </cell>
          <cell r="AD1824">
            <v>71.845570879259697</v>
          </cell>
          <cell r="AI1824" t="str">
            <v>F</v>
          </cell>
        </row>
        <row r="1825">
          <cell r="A1825">
            <v>1825</v>
          </cell>
          <cell r="B1825">
            <v>594274</v>
          </cell>
          <cell r="C1825" t="str">
            <v>TETRAMETHYL STANNANE</v>
          </cell>
          <cell r="D1825">
            <v>178.85</v>
          </cell>
          <cell r="E1825">
            <v>3019.9517204020176</v>
          </cell>
          <cell r="F1825">
            <v>43.893478553471738</v>
          </cell>
          <cell r="G1825">
            <v>44086.274498782346</v>
          </cell>
          <cell r="H1825">
            <v>14666.666663</v>
          </cell>
          <cell r="I1825">
            <v>59.5</v>
          </cell>
          <cell r="P1825">
            <v>4.0799999999999999E-6</v>
          </cell>
          <cell r="Q1825">
            <v>5.3483578746909358E-7</v>
          </cell>
          <cell r="R1825">
            <v>5.9426198607677063E-8</v>
          </cell>
          <cell r="S1825">
            <v>2.6741789373454679E-7</v>
          </cell>
          <cell r="T1825">
            <v>1.3010299956639788</v>
          </cell>
          <cell r="AD1825">
            <v>191.02930691636598</v>
          </cell>
          <cell r="AH1825" t="str">
            <v>F</v>
          </cell>
          <cell r="AI1825" t="str">
            <v>F</v>
          </cell>
        </row>
        <row r="1826">
          <cell r="A1826">
            <v>1826</v>
          </cell>
          <cell r="B1826">
            <v>597433</v>
          </cell>
          <cell r="C1826" t="str">
            <v>Butanedioic acid, 2,2-dimethyl-</v>
          </cell>
          <cell r="D1826">
            <v>146.13999999999999</v>
          </cell>
          <cell r="E1826">
            <v>1.2022644346174129</v>
          </cell>
          <cell r="F1826">
            <v>20.049336272477259</v>
          </cell>
          <cell r="G1826">
            <v>6.7641942840232359E-5</v>
          </cell>
          <cell r="H1826">
            <v>3.2399999991899998E-2</v>
          </cell>
          <cell r="I1826">
            <v>70000</v>
          </cell>
          <cell r="P1826">
            <v>3.7153950000000001E-6</v>
          </cell>
          <cell r="Q1826">
            <v>9.2532143160742838E-7</v>
          </cell>
          <cell r="R1826">
            <v>1.0281349240082538E-7</v>
          </cell>
          <cell r="S1826">
            <v>4.6266071580371419E-7</v>
          </cell>
          <cell r="T1826">
            <v>2.7738788711192086</v>
          </cell>
          <cell r="AD1826">
            <v>3.1619999999999999</v>
          </cell>
          <cell r="AE1826" t="str">
            <v>F</v>
          </cell>
          <cell r="AI1826" t="str">
            <v>F</v>
          </cell>
        </row>
        <row r="1827">
          <cell r="A1827">
            <v>1827</v>
          </cell>
          <cell r="B1827">
            <v>598027</v>
          </cell>
          <cell r="C1827" t="str">
            <v>Phosphoric acid, diethyl ester</v>
          </cell>
          <cell r="D1827">
            <v>154.1</v>
          </cell>
          <cell r="E1827">
            <v>2.0892961308540396</v>
          </cell>
          <cell r="F1827">
            <v>17.959738131969193</v>
          </cell>
          <cell r="G1827">
            <v>9.8350329493275741E-4</v>
          </cell>
          <cell r="H1827">
            <v>0.24533333327199999</v>
          </cell>
          <cell r="I1827">
            <v>38440</v>
          </cell>
          <cell r="P1827">
            <v>2.907642E-5</v>
          </cell>
          <cell r="Q1827">
            <v>5.3483578746909358E-7</v>
          </cell>
          <cell r="R1827">
            <v>5.9426198607677063E-8</v>
          </cell>
          <cell r="S1827">
            <v>2.6741789373454679E-7</v>
          </cell>
          <cell r="T1827">
            <v>1.5079940526920588</v>
          </cell>
          <cell r="AD1827">
            <v>1.0432778814599657</v>
          </cell>
          <cell r="AI1827" t="str">
            <v>F</v>
          </cell>
        </row>
        <row r="1828">
          <cell r="A1828">
            <v>1828</v>
          </cell>
          <cell r="B1828">
            <v>598527</v>
          </cell>
          <cell r="C1828" t="str">
            <v>N-METHYLTHIOUREA</v>
          </cell>
          <cell r="D1828">
            <v>90.14</v>
          </cell>
          <cell r="E1828">
            <v>0.20417379446695291</v>
          </cell>
          <cell r="F1828">
            <v>10.006910141682591</v>
          </cell>
          <cell r="G1828">
            <v>1.151996680209926E-2</v>
          </cell>
          <cell r="H1828">
            <v>30.799999992299998</v>
          </cell>
          <cell r="I1828">
            <v>241000</v>
          </cell>
          <cell r="P1828">
            <v>6.3948600000000006E-5</v>
          </cell>
          <cell r="Q1828">
            <v>5.3483578746909358E-7</v>
          </cell>
          <cell r="R1828">
            <v>5.9426198607677063E-8</v>
          </cell>
          <cell r="S1828">
            <v>2.6741789373454679E-7</v>
          </cell>
          <cell r="T1828">
            <v>0.71818072715723869</v>
          </cell>
          <cell r="AD1828">
            <v>0.89701560841481465</v>
          </cell>
          <cell r="AI1828" t="str">
            <v>F</v>
          </cell>
        </row>
        <row r="1829">
          <cell r="A1829">
            <v>1829</v>
          </cell>
          <cell r="B1829">
            <v>598743</v>
          </cell>
          <cell r="C1829" t="str">
            <v>3-Methyl-2-butanamine</v>
          </cell>
          <cell r="D1829">
            <v>87.17</v>
          </cell>
          <cell r="E1829">
            <v>15.135612484362087</v>
          </cell>
          <cell r="F1829">
            <v>58.170125396268908</v>
          </cell>
          <cell r="G1829">
            <v>6.3521356450996631</v>
          </cell>
          <cell r="H1829">
            <v>9239.9999976899999</v>
          </cell>
          <cell r="I1829">
            <v>126800</v>
          </cell>
          <cell r="P1829">
            <v>3.4559774999999999E-5</v>
          </cell>
          <cell r="Q1829">
            <v>5.3483578746909358E-7</v>
          </cell>
          <cell r="R1829">
            <v>5.9426198607677063E-8</v>
          </cell>
          <cell r="S1829">
            <v>2.6741789373454679E-7</v>
          </cell>
          <cell r="T1829">
            <v>2.1522883443830487</v>
          </cell>
          <cell r="AD1829">
            <v>2.7850000000000001</v>
          </cell>
          <cell r="AE1829" t="str">
            <v>F</v>
          </cell>
          <cell r="AI1829" t="str">
            <v>F</v>
          </cell>
        </row>
        <row r="1830">
          <cell r="A1830">
            <v>1830</v>
          </cell>
          <cell r="B1830">
            <v>600077</v>
          </cell>
          <cell r="C1830" t="str">
            <v>Butanoic acid, 2-methyl-, (,+-,)-</v>
          </cell>
          <cell r="D1830">
            <v>102.13</v>
          </cell>
          <cell r="E1830">
            <v>15.135612484362087</v>
          </cell>
          <cell r="F1830">
            <v>4.295364267648873</v>
          </cell>
          <cell r="G1830">
            <v>0.14846999999999999</v>
          </cell>
          <cell r="H1830">
            <v>65.466666650299999</v>
          </cell>
          <cell r="I1830">
            <v>45000</v>
          </cell>
          <cell r="P1830">
            <v>2.8447725E-6</v>
          </cell>
          <cell r="Q1830">
            <v>9.2532143160742838E-7</v>
          </cell>
          <cell r="R1830">
            <v>1.0281349240082538E-7</v>
          </cell>
          <cell r="S1830">
            <v>4.6266071580371419E-7</v>
          </cell>
          <cell r="T1830">
            <v>3.2290426523538289</v>
          </cell>
          <cell r="AD1830">
            <v>3.1619999999999999</v>
          </cell>
          <cell r="AE1830" t="str">
            <v>F</v>
          </cell>
          <cell r="AI1830" t="str">
            <v>F</v>
          </cell>
        </row>
        <row r="1831">
          <cell r="A1831">
            <v>1831</v>
          </cell>
          <cell r="B1831">
            <v>600362</v>
          </cell>
          <cell r="C1831" t="str">
            <v>2,4-DIMETHYL-3-PENTANOL</v>
          </cell>
          <cell r="D1831">
            <v>116.21</v>
          </cell>
          <cell r="E1831">
            <v>123.02687708123821</v>
          </cell>
          <cell r="F1831">
            <v>13.623854600308357</v>
          </cell>
          <cell r="G1831">
            <v>6.6405714269112845</v>
          </cell>
          <cell r="H1831">
            <v>399.99999989999998</v>
          </cell>
          <cell r="I1831">
            <v>7000</v>
          </cell>
          <cell r="P1831">
            <v>1.18905825E-5</v>
          </cell>
          <cell r="Q1831">
            <v>5.3483578746909358E-7</v>
          </cell>
          <cell r="R1831">
            <v>5.9426198607677063E-8</v>
          </cell>
          <cell r="S1831">
            <v>2.6741789373454679E-7</v>
          </cell>
          <cell r="T1831">
            <v>1.9111576087399689</v>
          </cell>
          <cell r="AD1831">
            <v>10.418375349865386</v>
          </cell>
          <cell r="AI1831" t="str">
            <v>F</v>
          </cell>
        </row>
        <row r="1832">
          <cell r="A1832">
            <v>1832</v>
          </cell>
          <cell r="B1832">
            <v>60093</v>
          </cell>
          <cell r="C1832" t="str">
            <v>4-Aminoazobenzene</v>
          </cell>
          <cell r="D1832">
            <v>197.24</v>
          </cell>
          <cell r="E1832">
            <v>2570.3957827688669</v>
          </cell>
          <cell r="F1832">
            <v>1810.5061317218144</v>
          </cell>
          <cell r="G1832">
            <v>1.1505666663790249E-3</v>
          </cell>
          <cell r="H1832">
            <v>1.8666666661999997E-4</v>
          </cell>
          <cell r="I1832">
            <v>32</v>
          </cell>
          <cell r="P1832">
            <v>3.2572972500000003E-5</v>
          </cell>
          <cell r="Q1832">
            <v>2.1393431498763744E-7</v>
          </cell>
          <cell r="R1832">
            <v>2.3770479443070826E-8</v>
          </cell>
          <cell r="S1832">
            <v>1.0696715749381872E-7</v>
          </cell>
          <cell r="T1832">
            <v>-0.2632565149677159</v>
          </cell>
          <cell r="AD1832">
            <v>111.45511389316037</v>
          </cell>
          <cell r="AI1832" t="str">
            <v>F</v>
          </cell>
        </row>
        <row r="1833">
          <cell r="A1833">
            <v>1833</v>
          </cell>
          <cell r="B1833">
            <v>60123651</v>
          </cell>
          <cell r="C1833" t="str">
            <v>2,3',4,4',5-PENTACHLORODIPHENYL ETHER</v>
          </cell>
          <cell r="D1833">
            <v>342.44</v>
          </cell>
          <cell r="E1833">
            <v>3981071.705534976</v>
          </cell>
          <cell r="F1833">
            <v>47807.936614911916</v>
          </cell>
          <cell r="G1833">
            <v>6.3215271643520694</v>
          </cell>
          <cell r="H1833">
            <v>2.9333333326E-4</v>
          </cell>
          <cell r="I1833">
            <v>1.5890000000000001E-2</v>
          </cell>
          <cell r="P1833">
            <v>4.5665250000000002E-7</v>
          </cell>
          <cell r="Q1833">
            <v>4.45696489557578E-8</v>
          </cell>
          <cell r="R1833">
            <v>4.9521832173064224E-9</v>
          </cell>
          <cell r="S1833">
            <v>2.22848244778789E-8</v>
          </cell>
          <cell r="T1833">
            <v>-0.51913107631283117</v>
          </cell>
          <cell r="AD1833">
            <v>1659204.8174216296</v>
          </cell>
          <cell r="AI1833" t="str">
            <v>F</v>
          </cell>
        </row>
        <row r="1834">
          <cell r="A1834">
            <v>1834</v>
          </cell>
          <cell r="B1834">
            <v>603838</v>
          </cell>
          <cell r="C1834" t="str">
            <v>3-Nitro-o-toluidine</v>
          </cell>
          <cell r="D1834">
            <v>152.15</v>
          </cell>
          <cell r="E1834">
            <v>104.71285480508998</v>
          </cell>
          <cell r="F1834">
            <v>182.17970730918699</v>
          </cell>
          <cell r="G1834">
            <v>4.876324297401936E-3</v>
          </cell>
          <cell r="H1834">
            <v>4.4933333322099998E-2</v>
          </cell>
          <cell r="I1834">
            <v>1402</v>
          </cell>
          <cell r="P1834">
            <v>8.7497099999999993E-6</v>
          </cell>
          <cell r="Q1834">
            <v>2.1393431498763744E-7</v>
          </cell>
          <cell r="R1834">
            <v>2.3770479443070826E-8</v>
          </cell>
          <cell r="S1834">
            <v>1.0696715749381872E-7</v>
          </cell>
          <cell r="T1834">
            <v>1.1085246074287887</v>
          </cell>
          <cell r="AD1834">
            <v>7.345138681571151</v>
          </cell>
          <cell r="AI1834" t="str">
            <v>F</v>
          </cell>
        </row>
        <row r="1835">
          <cell r="A1835">
            <v>1835</v>
          </cell>
          <cell r="B1835">
            <v>605323</v>
          </cell>
          <cell r="C1835" t="str">
            <v>2-HYDROXYANTHRAQUINONE</v>
          </cell>
          <cell r="D1835">
            <v>224.22</v>
          </cell>
          <cell r="E1835">
            <v>724.43596007499025</v>
          </cell>
          <cell r="F1835">
            <v>6437.2444280474456</v>
          </cell>
          <cell r="G1835">
            <v>1.8583999999999999E-6</v>
          </cell>
          <cell r="H1835">
            <v>9.1333333310499996E-9</v>
          </cell>
          <cell r="I1835">
            <v>1.1000000000000001</v>
          </cell>
          <cell r="P1835">
            <v>1.0271107499999999E-5</v>
          </cell>
          <cell r="Q1835">
            <v>2.1393431498763744E-7</v>
          </cell>
          <cell r="R1835">
            <v>2.3770479443070826E-8</v>
          </cell>
          <cell r="S1835">
            <v>1.0696715749381872E-7</v>
          </cell>
          <cell r="T1835">
            <v>-1.5340199971093114</v>
          </cell>
          <cell r="AD1835">
            <v>14.581426061474653</v>
          </cell>
          <cell r="AI1835" t="str">
            <v>F</v>
          </cell>
        </row>
        <row r="1836">
          <cell r="A1836">
            <v>1836</v>
          </cell>
          <cell r="B1836">
            <v>60548</v>
          </cell>
          <cell r="C1836" t="str">
            <v>TETRACYCLINE</v>
          </cell>
          <cell r="D1836">
            <v>444.44</v>
          </cell>
          <cell r="E1836">
            <v>5.0118723362727206E-2</v>
          </cell>
          <cell r="F1836">
            <v>44.085929315913205</v>
          </cell>
          <cell r="G1836">
            <v>5.3358453089113482E-19</v>
          </cell>
          <cell r="H1836">
            <v>2.7733333326399998E-19</v>
          </cell>
          <cell r="I1836">
            <v>231</v>
          </cell>
          <cell r="P1836">
            <v>1.919611725E-4</v>
          </cell>
          <cell r="Q1836">
            <v>1.3370894686727339E-7</v>
          </cell>
          <cell r="R1836">
            <v>1.4856549651919266E-8</v>
          </cell>
          <cell r="S1836">
            <v>6.6854473433636697E-8</v>
          </cell>
          <cell r="T1836">
            <v>2.0338608119402788</v>
          </cell>
          <cell r="AD1836">
            <v>0.89392277047913848</v>
          </cell>
          <cell r="AI1836" t="str">
            <v>F</v>
          </cell>
        </row>
        <row r="1837">
          <cell r="A1837">
            <v>1837</v>
          </cell>
          <cell r="B1837">
            <v>606224</v>
          </cell>
          <cell r="C1837" t="str">
            <v>2,6-DINITROANILINE</v>
          </cell>
          <cell r="D1837">
            <v>183.12</v>
          </cell>
          <cell r="E1837">
            <v>61.659500186148257</v>
          </cell>
          <cell r="F1837">
            <v>176.35996338979953</v>
          </cell>
          <cell r="G1837">
            <v>2.3112986017093418E-4</v>
          </cell>
          <cell r="H1837">
            <v>1.98666666617E-3</v>
          </cell>
          <cell r="I1837">
            <v>1574</v>
          </cell>
          <cell r="P1837">
            <v>1.2610725000000001E-6</v>
          </cell>
          <cell r="Q1837">
            <v>2.1393431498763744E-7</v>
          </cell>
          <cell r="R1837">
            <v>2.3770479443070826E-8</v>
          </cell>
          <cell r="S1837">
            <v>1.0696715749381872E-7</v>
          </cell>
          <cell r="T1837">
            <v>0.7993405494535788</v>
          </cell>
          <cell r="AD1837">
            <v>4.0992084187700524</v>
          </cell>
          <cell r="AI1837" t="str">
            <v>F</v>
          </cell>
        </row>
        <row r="1838">
          <cell r="A1838">
            <v>1838</v>
          </cell>
          <cell r="B1838">
            <v>607001</v>
          </cell>
          <cell r="C1838" t="str">
            <v>Formamide, N,N-diphenyl-</v>
          </cell>
          <cell r="D1838">
            <v>197.24</v>
          </cell>
          <cell r="E1838">
            <v>81.283051616409963</v>
          </cell>
          <cell r="F1838">
            <v>65.403350944889553</v>
          </cell>
          <cell r="G1838">
            <v>2.2439219812515E-3</v>
          </cell>
          <cell r="H1838">
            <v>1.2093333330309999E-2</v>
          </cell>
          <cell r="I1838">
            <v>1063</v>
          </cell>
          <cell r="P1838">
            <v>1.8624787500000001E-5</v>
          </cell>
          <cell r="Q1838">
            <v>5.3483578746909358E-7</v>
          </cell>
          <cell r="R1838">
            <v>5.9426198607677063E-8</v>
          </cell>
          <cell r="S1838">
            <v>2.6741789373454679E-7</v>
          </cell>
          <cell r="T1838">
            <v>1.1816014368138088</v>
          </cell>
          <cell r="AD1838">
            <v>8.4190000000000005</v>
          </cell>
          <cell r="AE1838" t="str">
            <v>F</v>
          </cell>
          <cell r="AI1838" t="str">
            <v>F</v>
          </cell>
        </row>
        <row r="1839">
          <cell r="A1839">
            <v>1839</v>
          </cell>
          <cell r="B1839">
            <v>607341</v>
          </cell>
          <cell r="C1839" t="str">
            <v>5-NITROQUINOLINE</v>
          </cell>
          <cell r="D1839">
            <v>174.16</v>
          </cell>
          <cell r="E1839">
            <v>72.443596007499067</v>
          </cell>
          <cell r="F1839">
            <v>2447.3720730672558</v>
          </cell>
          <cell r="G1839">
            <v>2.9673394487994493E-3</v>
          </cell>
          <cell r="H1839">
            <v>2.5999999993499997E-2</v>
          </cell>
          <cell r="I1839">
            <v>1526</v>
          </cell>
          <cell r="P1839">
            <v>1.0873275E-6</v>
          </cell>
          <cell r="Q1839">
            <v>2.1393431498763744E-7</v>
          </cell>
          <cell r="R1839">
            <v>2.3770479443070826E-8</v>
          </cell>
          <cell r="S1839">
            <v>1.0696715749381872E-7</v>
          </cell>
          <cell r="T1839">
            <v>1.5519376953648287</v>
          </cell>
          <cell r="AD1839">
            <v>2.7790732888091019</v>
          </cell>
          <cell r="AI1839" t="str">
            <v>F</v>
          </cell>
        </row>
        <row r="1840">
          <cell r="A1840">
            <v>1840</v>
          </cell>
          <cell r="B1840">
            <v>607818</v>
          </cell>
          <cell r="C1840" t="str">
            <v>BENZYLMALONIC ACID, DIETHYL ESTER</v>
          </cell>
          <cell r="D1840">
            <v>250.3</v>
          </cell>
          <cell r="E1840">
            <v>575.43993733715706</v>
          </cell>
          <cell r="F1840">
            <v>341.50730666882748</v>
          </cell>
          <cell r="G1840">
            <v>0.62816602300898161</v>
          </cell>
          <cell r="H1840">
            <v>0.25999999993499995</v>
          </cell>
          <cell r="I1840">
            <v>103.6</v>
          </cell>
          <cell r="P1840">
            <v>7.1599200000000004E-6</v>
          </cell>
          <cell r="Q1840">
            <v>5.3483578746909358E-7</v>
          </cell>
          <cell r="R1840">
            <v>5.9426198607677063E-8</v>
          </cell>
          <cell r="S1840">
            <v>2.6741789373454679E-7</v>
          </cell>
          <cell r="T1840">
            <v>0.43376983392486484</v>
          </cell>
          <cell r="AD1840">
            <v>4.0878975211111994</v>
          </cell>
          <cell r="AI1840" t="str">
            <v>F</v>
          </cell>
        </row>
        <row r="1841">
          <cell r="A1841">
            <v>1841</v>
          </cell>
          <cell r="B1841">
            <v>6089094</v>
          </cell>
          <cell r="C1841" t="str">
            <v>4-PENTYNOIC ACID</v>
          </cell>
          <cell r="D1841">
            <v>98.1</v>
          </cell>
          <cell r="E1841">
            <v>6.1659500186148231</v>
          </cell>
          <cell r="F1841">
            <v>4.7818946066590815</v>
          </cell>
          <cell r="G1841">
            <v>4.423593523497403E-2</v>
          </cell>
          <cell r="H1841">
            <v>28.133333326299997</v>
          </cell>
          <cell r="I1841">
            <v>62390</v>
          </cell>
          <cell r="P1841">
            <v>7.14783E-6</v>
          </cell>
          <cell r="Q1841">
            <v>9.2532143160742838E-7</v>
          </cell>
          <cell r="R1841">
            <v>1.0281349240082538E-7</v>
          </cell>
          <cell r="S1841">
            <v>4.6266071580371419E-7</v>
          </cell>
          <cell r="T1841">
            <v>3.1159620166465389</v>
          </cell>
          <cell r="AD1841">
            <v>3.1619999999999999</v>
          </cell>
          <cell r="AE1841" t="str">
            <v>F</v>
          </cell>
          <cell r="AI1841" t="str">
            <v>F</v>
          </cell>
        </row>
        <row r="1842">
          <cell r="A1842">
            <v>1842</v>
          </cell>
          <cell r="B1842">
            <v>609234</v>
          </cell>
          <cell r="C1842" t="str">
            <v>2,4,6-TRIIODOPHENOL</v>
          </cell>
          <cell r="D1842">
            <v>471.8</v>
          </cell>
          <cell r="E1842">
            <v>31622.77660168384</v>
          </cell>
          <cell r="F1842">
            <v>805.19301730830819</v>
          </cell>
          <cell r="G1842">
            <v>5.263488842497515E-2</v>
          </cell>
          <cell r="H1842">
            <v>6.5999999983499993E-5</v>
          </cell>
          <cell r="I1842">
            <v>0.59160000000000001</v>
          </cell>
          <cell r="P1842">
            <v>3.9354750000000001E-7</v>
          </cell>
          <cell r="Q1842">
            <v>1.3370894686727339E-7</v>
          </cell>
          <cell r="R1842">
            <v>1.4856549651919266E-8</v>
          </cell>
          <cell r="S1842">
            <v>6.6854473433636697E-8</v>
          </cell>
          <cell r="T1842">
            <v>-0.2182446253475312</v>
          </cell>
          <cell r="AD1842">
            <v>432.6</v>
          </cell>
          <cell r="AE1842" t="str">
            <v>F</v>
          </cell>
          <cell r="AI1842" t="str">
            <v>F</v>
          </cell>
        </row>
        <row r="1843">
          <cell r="A1843">
            <v>1843</v>
          </cell>
          <cell r="B1843">
            <v>609892</v>
          </cell>
          <cell r="C1843" t="str">
            <v>2,4-DICHLORO-6-NITROPHENOL</v>
          </cell>
          <cell r="D1843">
            <v>208</v>
          </cell>
          <cell r="E1843">
            <v>1584.8931924611156</v>
          </cell>
          <cell r="F1843">
            <v>779.47106816465077</v>
          </cell>
          <cell r="G1843">
            <v>6.0687058808357647E-2</v>
          </cell>
          <cell r="H1843">
            <v>4.9599999987599997E-3</v>
          </cell>
          <cell r="I1843">
            <v>17</v>
          </cell>
          <cell r="P1843">
            <v>1.4852999999999999E-7</v>
          </cell>
          <cell r="Q1843">
            <v>1.3370894686727339E-7</v>
          </cell>
          <cell r="R1843">
            <v>1.4856549651919266E-8</v>
          </cell>
          <cell r="S1843">
            <v>6.6854473433636697E-8</v>
          </cell>
          <cell r="T1843">
            <v>-0.60205999132796217</v>
          </cell>
          <cell r="AD1843">
            <v>20.658557819227212</v>
          </cell>
          <cell r="AE1843" t="str">
            <v>F</v>
          </cell>
          <cell r="AI1843" t="str">
            <v>F</v>
          </cell>
        </row>
        <row r="1844">
          <cell r="A1844">
            <v>1844</v>
          </cell>
          <cell r="B1844">
            <v>610399</v>
          </cell>
          <cell r="C1844" t="str">
            <v>3,4-Dinitrotoluene</v>
          </cell>
          <cell r="D1844">
            <v>182.14</v>
          </cell>
          <cell r="E1844">
            <v>120.22644346174135</v>
          </cell>
          <cell r="F1844">
            <v>575.57245253511019</v>
          </cell>
          <cell r="G1844">
            <v>0.54156293319794258</v>
          </cell>
          <cell r="H1844">
            <v>0.29733333325900002</v>
          </cell>
          <cell r="I1844">
            <v>100</v>
          </cell>
          <cell r="P1844">
            <v>1.436925E-7</v>
          </cell>
          <cell r="Q1844">
            <v>2.1393431498763744E-7</v>
          </cell>
          <cell r="R1844">
            <v>2.3770479443070826E-8</v>
          </cell>
          <cell r="S1844">
            <v>1.0696715749381872E-7</v>
          </cell>
          <cell r="T1844">
            <v>3.2696480780994797E-2</v>
          </cell>
          <cell r="AD1844">
            <v>2.9998531811907938</v>
          </cell>
          <cell r="AI1844" t="str">
            <v>F</v>
          </cell>
        </row>
        <row r="1845">
          <cell r="A1845">
            <v>1845</v>
          </cell>
          <cell r="B1845">
            <v>611347</v>
          </cell>
          <cell r="C1845" t="str">
            <v>5-AMINOQUINOLINE</v>
          </cell>
          <cell r="D1845">
            <v>144.18</v>
          </cell>
          <cell r="E1845">
            <v>14.454397707459275</v>
          </cell>
          <cell r="F1845">
            <v>2528.1334798341145</v>
          </cell>
          <cell r="G1845">
            <v>4.001100291112675E-5</v>
          </cell>
          <cell r="H1845">
            <v>2.2799999994299997E-3</v>
          </cell>
          <cell r="I1845">
            <v>8216</v>
          </cell>
          <cell r="P1845">
            <v>1.5000000000000001E-4</v>
          </cell>
          <cell r="Q1845">
            <v>2.1393431498763744E-7</v>
          </cell>
          <cell r="R1845">
            <v>2.3770479443070826E-8</v>
          </cell>
          <cell r="S1845">
            <v>1.0696715749381872E-7</v>
          </cell>
          <cell r="T1845">
            <v>2.0729387715249987</v>
          </cell>
          <cell r="AD1845">
            <v>1.795560322550648</v>
          </cell>
          <cell r="AI1845" t="str">
            <v>F</v>
          </cell>
        </row>
        <row r="1846">
          <cell r="A1846">
            <v>1846</v>
          </cell>
          <cell r="B1846">
            <v>613127</v>
          </cell>
          <cell r="C1846" t="str">
            <v>2-METHYLANTHRACENE</v>
          </cell>
          <cell r="D1846">
            <v>192.26</v>
          </cell>
          <cell r="E1846">
            <v>100000</v>
          </cell>
          <cell r="F1846">
            <v>26248.228616063578</v>
          </cell>
          <cell r="G1846">
            <v>64.034000000000006</v>
          </cell>
          <cell r="H1846">
            <v>7.1199999982199988E-4</v>
          </cell>
          <cell r="I1846">
            <v>2.1299999999999999E-2</v>
          </cell>
          <cell r="P1846">
            <v>7.8419940000000007E-5</v>
          </cell>
          <cell r="Q1846">
            <v>2.1393431498763744E-7</v>
          </cell>
          <cell r="R1846">
            <v>2.3770479443070826E-8</v>
          </cell>
          <cell r="S1846">
            <v>1.0696715749381872E-7</v>
          </cell>
          <cell r="T1846">
            <v>-1.3187587626244113</v>
          </cell>
          <cell r="AD1846">
            <v>384.06081572581201</v>
          </cell>
          <cell r="AI1846" t="str">
            <v>F</v>
          </cell>
        </row>
        <row r="1847">
          <cell r="A1847">
            <v>1847</v>
          </cell>
          <cell r="B1847">
            <v>613310</v>
          </cell>
          <cell r="C1847" t="str">
            <v>9,10-DIHYDROANTHRACENE</v>
          </cell>
          <cell r="D1847">
            <v>180.25</v>
          </cell>
          <cell r="E1847">
            <v>17782.794100389234</v>
          </cell>
          <cell r="F1847">
            <v>16360.629131014182</v>
          </cell>
          <cell r="G1847">
            <v>5.1190999987202241</v>
          </cell>
          <cell r="H1847">
            <v>2.8399999992899997E-2</v>
          </cell>
          <cell r="I1847">
            <v>1</v>
          </cell>
          <cell r="P1847">
            <v>1.0255237500000001E-5</v>
          </cell>
          <cell r="Q1847">
            <v>2.1393431498763744E-7</v>
          </cell>
          <cell r="R1847">
            <v>2.3770479443070826E-8</v>
          </cell>
          <cell r="S1847">
            <v>1.0696715749381872E-7</v>
          </cell>
          <cell r="T1847">
            <v>-0.55284196865778013</v>
          </cell>
          <cell r="AD1847">
            <v>322.4036871918189</v>
          </cell>
          <cell r="AI1847" t="str">
            <v>F</v>
          </cell>
        </row>
        <row r="1848">
          <cell r="A1848">
            <v>1848</v>
          </cell>
          <cell r="B1848">
            <v>613456</v>
          </cell>
          <cell r="C1848" t="str">
            <v>2,4-DIMETHOXYBENZALDEHYD</v>
          </cell>
          <cell r="D1848">
            <v>166.18</v>
          </cell>
          <cell r="E1848">
            <v>74.131024130091816</v>
          </cell>
          <cell r="F1848">
            <v>10</v>
          </cell>
          <cell r="G1848">
            <v>1.6326456136269263E-2</v>
          </cell>
          <cell r="H1848">
            <v>0.15866666662699999</v>
          </cell>
          <cell r="I1848">
            <v>1615</v>
          </cell>
          <cell r="P1848">
            <v>7.24764075E-5</v>
          </cell>
          <cell r="Q1848">
            <v>2.1393431498763744E-7</v>
          </cell>
          <cell r="R1848">
            <v>2.3770479443070826E-8</v>
          </cell>
          <cell r="S1848">
            <v>1.0696715749381872E-7</v>
          </cell>
          <cell r="T1848">
            <v>1.1475957184333487</v>
          </cell>
          <cell r="AD1848">
            <v>8.0408137012061367</v>
          </cell>
          <cell r="AI1848" t="str">
            <v>F</v>
          </cell>
        </row>
        <row r="1849">
          <cell r="A1849">
            <v>1849</v>
          </cell>
          <cell r="B1849">
            <v>6146527</v>
          </cell>
          <cell r="C1849" t="str">
            <v>INDOLE, 5-NITRO</v>
          </cell>
          <cell r="D1849">
            <v>162.15</v>
          </cell>
          <cell r="E1849">
            <v>338.84415613920248</v>
          </cell>
          <cell r="F1849">
            <v>1316.1336711857302</v>
          </cell>
          <cell r="G1849">
            <v>4.386001061038391E-3</v>
          </cell>
          <cell r="H1849">
            <v>5.0933333320599995E-3</v>
          </cell>
          <cell r="I1849">
            <v>188.3</v>
          </cell>
          <cell r="P1849">
            <v>1.44351675E-5</v>
          </cell>
          <cell r="Q1849">
            <v>2.1393431498763744E-7</v>
          </cell>
          <cell r="R1849">
            <v>2.3770479443070826E-8</v>
          </cell>
          <cell r="S1849">
            <v>1.0696715749381872E-7</v>
          </cell>
          <cell r="T1849">
            <v>0.82833760005899881</v>
          </cell>
          <cell r="AD1849">
            <v>28.661571574642032</v>
          </cell>
          <cell r="AI1849" t="str">
            <v>F</v>
          </cell>
        </row>
        <row r="1850">
          <cell r="A1850">
            <v>1850</v>
          </cell>
          <cell r="B1850">
            <v>614802</v>
          </cell>
          <cell r="C1850" t="str">
            <v>O-HYDROXYACETANILIDE</v>
          </cell>
          <cell r="D1850">
            <v>151.16999999999999</v>
          </cell>
          <cell r="E1850">
            <v>5.2480746024977263</v>
          </cell>
          <cell r="F1850">
            <v>46.015060778905898</v>
          </cell>
          <cell r="G1850">
            <v>1.6078990905071159E-5</v>
          </cell>
          <cell r="H1850">
            <v>9.3599999976600002E-5</v>
          </cell>
          <cell r="I1850">
            <v>880</v>
          </cell>
          <cell r="P1850">
            <v>1.325709E-5</v>
          </cell>
          <cell r="Q1850">
            <v>5.3483578746909358E-7</v>
          </cell>
          <cell r="R1850">
            <v>5.9426198607677063E-8</v>
          </cell>
          <cell r="S1850">
            <v>2.6741789373454679E-7</v>
          </cell>
          <cell r="T1850">
            <v>1.3283740306119387</v>
          </cell>
          <cell r="AD1850">
            <v>1.0779534330711118</v>
          </cell>
          <cell r="AI1850" t="str">
            <v>F</v>
          </cell>
        </row>
        <row r="1851">
          <cell r="A1851">
            <v>1851</v>
          </cell>
          <cell r="B1851">
            <v>6153566</v>
          </cell>
          <cell r="C1851" t="str">
            <v>OXALIC ACID DIHYDRATE</v>
          </cell>
          <cell r="D1851">
            <v>90.04</v>
          </cell>
          <cell r="E1851">
            <v>1.8197008586099829E-2</v>
          </cell>
          <cell r="F1851">
            <v>2.2521639369563031</v>
          </cell>
          <cell r="G1851">
            <v>1.4443E-5</v>
          </cell>
          <cell r="H1851">
            <v>3.1199999992199998E-2</v>
          </cell>
          <cell r="I1851">
            <v>1350</v>
          </cell>
          <cell r="P1851">
            <v>7.8000000000000005E-7</v>
          </cell>
          <cell r="Q1851">
            <v>9.2532143160742838E-7</v>
          </cell>
          <cell r="R1851">
            <v>1.0281349240082538E-7</v>
          </cell>
          <cell r="S1851">
            <v>4.6266071580371419E-7</v>
          </cell>
          <cell r="T1851">
            <v>2.8750612633916988</v>
          </cell>
          <cell r="AD1851">
            <v>3.1619999999999999</v>
          </cell>
          <cell r="AE1851" t="str">
            <v>F</v>
          </cell>
          <cell r="AI1851" t="str">
            <v>F</v>
          </cell>
        </row>
        <row r="1852">
          <cell r="A1852">
            <v>1852</v>
          </cell>
          <cell r="B1852">
            <v>615361</v>
          </cell>
          <cell r="C1852" t="str">
            <v>O-BROMOANILINE</v>
          </cell>
          <cell r="D1852">
            <v>172.03</v>
          </cell>
          <cell r="E1852">
            <v>128.82495516931343</v>
          </cell>
          <cell r="F1852">
            <v>114.97409505804886</v>
          </cell>
          <cell r="G1852">
            <v>1.6240531025336136</v>
          </cell>
          <cell r="H1852">
            <v>8.9599999977599989</v>
          </cell>
          <cell r="I1852">
            <v>949.1</v>
          </cell>
          <cell r="P1852">
            <v>2.3139885000000001E-5</v>
          </cell>
          <cell r="Q1852">
            <v>2.1393431498763744E-7</v>
          </cell>
          <cell r="R1852">
            <v>2.3770479443070826E-8</v>
          </cell>
          <cell r="S1852">
            <v>1.0696715749381872E-7</v>
          </cell>
          <cell r="T1852">
            <v>1.0928443348520587</v>
          </cell>
          <cell r="AD1852">
            <v>12.187089485092804</v>
          </cell>
          <cell r="AI1852" t="str">
            <v>F</v>
          </cell>
        </row>
        <row r="1853">
          <cell r="A1853">
            <v>1853</v>
          </cell>
          <cell r="B1853">
            <v>615656</v>
          </cell>
          <cell r="C1853" t="str">
            <v>Benzenamine, 2-chloro-4-methyl-</v>
          </cell>
          <cell r="D1853">
            <v>141.6</v>
          </cell>
          <cell r="E1853">
            <v>186.20871366628685</v>
          </cell>
          <cell r="F1853">
            <v>184.45906375860847</v>
          </cell>
          <cell r="G1853">
            <v>2.5928084698413669</v>
          </cell>
          <cell r="H1853">
            <v>17.4666666623</v>
          </cell>
          <cell r="I1853">
            <v>953.9</v>
          </cell>
          <cell r="P1853">
            <v>2.8998232499999998E-5</v>
          </cell>
          <cell r="Q1853">
            <v>2.1393431498763744E-7</v>
          </cell>
          <cell r="R1853">
            <v>2.3770479443070826E-8</v>
          </cell>
          <cell r="S1853">
            <v>1.0696715749381872E-7</v>
          </cell>
          <cell r="T1853">
            <v>1.2564705411432286</v>
          </cell>
          <cell r="AD1853">
            <v>15.900105282148649</v>
          </cell>
          <cell r="AI1853" t="str">
            <v>F</v>
          </cell>
        </row>
        <row r="1854">
          <cell r="A1854">
            <v>1854</v>
          </cell>
          <cell r="B1854">
            <v>616739</v>
          </cell>
          <cell r="C1854" t="str">
            <v>2,4-DINITRO-5-METHYLPHENOL</v>
          </cell>
          <cell r="D1854">
            <v>198.14</v>
          </cell>
          <cell r="E1854">
            <v>186.20871366628685</v>
          </cell>
          <cell r="F1854">
            <v>754.39708219799081</v>
          </cell>
          <cell r="G1854">
            <v>2.8281752939468601E-4</v>
          </cell>
          <cell r="H1854">
            <v>7.3066666648399997E-4</v>
          </cell>
          <cell r="I1854">
            <v>511.9</v>
          </cell>
          <cell r="P1854">
            <v>1.2262499999999999E-6</v>
          </cell>
          <cell r="Q1854">
            <v>2.1393431498763744E-7</v>
          </cell>
          <cell r="R1854">
            <v>2.3770479443070826E-8</v>
          </cell>
          <cell r="S1854">
            <v>1.0696715749381872E-7</v>
          </cell>
          <cell r="T1854">
            <v>0.22357901567110877</v>
          </cell>
          <cell r="AD1854">
            <v>14.68</v>
          </cell>
          <cell r="AE1854" t="str">
            <v>F</v>
          </cell>
          <cell r="AI1854" t="str">
            <v>F</v>
          </cell>
        </row>
        <row r="1855">
          <cell r="A1855">
            <v>1855</v>
          </cell>
          <cell r="B1855">
            <v>617516</v>
          </cell>
          <cell r="C1855" t="str">
            <v>2-Hydroxy-propionic acid isopropyl ester</v>
          </cell>
          <cell r="D1855">
            <v>132.16</v>
          </cell>
          <cell r="E1855">
            <v>1.6982436524617444</v>
          </cell>
          <cell r="F1855">
            <v>1.2280046179887882</v>
          </cell>
          <cell r="G1855">
            <v>4.9347398936367158E-2</v>
          </cell>
          <cell r="H1855">
            <v>68.666666649500002</v>
          </cell>
          <cell r="I1855">
            <v>183900</v>
          </cell>
          <cell r="P1855">
            <v>4.3880549999999998E-6</v>
          </cell>
          <cell r="Q1855">
            <v>5.3483578746909358E-7</v>
          </cell>
          <cell r="R1855">
            <v>5.9426198607677063E-8</v>
          </cell>
          <cell r="S1855">
            <v>2.6741789373454679E-7</v>
          </cell>
          <cell r="T1855">
            <v>2.7252234860434785</v>
          </cell>
          <cell r="AD1855">
            <v>0.92597657456124682</v>
          </cell>
          <cell r="AI1855" t="str">
            <v>F</v>
          </cell>
        </row>
        <row r="1856">
          <cell r="A1856">
            <v>1856</v>
          </cell>
          <cell r="B1856">
            <v>6175491</v>
          </cell>
          <cell r="C1856" t="str">
            <v>METHYL DECYL KETONE</v>
          </cell>
          <cell r="D1856">
            <v>184.32</v>
          </cell>
          <cell r="E1856">
            <v>15135.612484362096</v>
          </cell>
          <cell r="F1856">
            <v>548.78217929145842</v>
          </cell>
          <cell r="G1856">
            <v>36.187676903033129</v>
          </cell>
          <cell r="H1856">
            <v>2.7466666659799999</v>
          </cell>
          <cell r="I1856">
            <v>13.99</v>
          </cell>
          <cell r="P1856">
            <v>1.14288075E-5</v>
          </cell>
          <cell r="Q1856">
            <v>5.3483578746909358E-7</v>
          </cell>
          <cell r="R1856">
            <v>5.9426198607677063E-8</v>
          </cell>
          <cell r="S1856">
            <v>2.6741789373454679E-7</v>
          </cell>
          <cell r="T1856">
            <v>-0.22914798835785588</v>
          </cell>
          <cell r="AD1856">
            <v>246.88801049062113</v>
          </cell>
          <cell r="AI1856" t="str">
            <v>F</v>
          </cell>
        </row>
        <row r="1857">
          <cell r="A1857">
            <v>1857</v>
          </cell>
          <cell r="B1857">
            <v>618859</v>
          </cell>
          <cell r="C1857" t="str">
            <v>3,5-Dinitrotoluene</v>
          </cell>
          <cell r="D1857">
            <v>182.14</v>
          </cell>
          <cell r="E1857">
            <v>151.3561248436209</v>
          </cell>
          <cell r="F1857">
            <v>564.15702443298392</v>
          </cell>
          <cell r="G1857">
            <v>3.2385775428189358E-2</v>
          </cell>
          <cell r="H1857">
            <v>5.3999999986499993E-2</v>
          </cell>
          <cell r="I1857">
            <v>303.7</v>
          </cell>
          <cell r="P1857">
            <v>1.31145E-7</v>
          </cell>
          <cell r="Q1857">
            <v>2.1393431498763744E-7</v>
          </cell>
          <cell r="R1857">
            <v>2.3770479443070826E-8</v>
          </cell>
          <cell r="S1857">
            <v>1.0696715749381872E-7</v>
          </cell>
          <cell r="T1857">
            <v>1.2001910552673987</v>
          </cell>
          <cell r="AD1857">
            <v>11.468325214224787</v>
          </cell>
          <cell r="AI1857" t="str">
            <v>F</v>
          </cell>
        </row>
        <row r="1858">
          <cell r="A1858">
            <v>1858</v>
          </cell>
          <cell r="B1858">
            <v>6190654</v>
          </cell>
          <cell r="C1858" t="str">
            <v>DESETHYLATRAZINE</v>
          </cell>
          <cell r="D1858">
            <v>187.63</v>
          </cell>
          <cell r="E1858">
            <v>32.359365692962832</v>
          </cell>
          <cell r="F1858">
            <v>105.39014450691607</v>
          </cell>
          <cell r="G1858">
            <v>7.2941162481764696E-4</v>
          </cell>
          <cell r="H1858">
            <v>1.243999999689E-2</v>
          </cell>
          <cell r="I1858">
            <v>3200</v>
          </cell>
          <cell r="P1858">
            <v>1.3870582499999999E-5</v>
          </cell>
          <cell r="Q1858">
            <v>1.3370894686727339E-7</v>
          </cell>
          <cell r="R1858">
            <v>1.4856549651919266E-8</v>
          </cell>
          <cell r="S1858">
            <v>6.6854473433636697E-8</v>
          </cell>
          <cell r="T1858">
            <v>-0.3224630045516087</v>
          </cell>
          <cell r="AD1858">
            <v>2.649720098878964</v>
          </cell>
          <cell r="AI1858" t="str">
            <v>F</v>
          </cell>
        </row>
        <row r="1859">
          <cell r="A1859">
            <v>1859</v>
          </cell>
          <cell r="B1859">
            <v>619158</v>
          </cell>
          <cell r="C1859" t="str">
            <v>2,5-Dinitrotoluene</v>
          </cell>
          <cell r="D1859">
            <v>182.14</v>
          </cell>
          <cell r="E1859">
            <v>151.3561248436209</v>
          </cell>
          <cell r="F1859">
            <v>575.57245253511019</v>
          </cell>
          <cell r="G1859">
            <v>0.20311078910518762</v>
          </cell>
          <cell r="H1859">
            <v>0.33866666658200001</v>
          </cell>
          <cell r="I1859">
            <v>303.7</v>
          </cell>
          <cell r="P1859">
            <v>1.436925E-7</v>
          </cell>
          <cell r="Q1859">
            <v>2.1393431498763744E-7</v>
          </cell>
          <cell r="R1859">
            <v>2.3770479443070826E-8</v>
          </cell>
          <cell r="S1859">
            <v>1.0696715749381872E-7</v>
          </cell>
          <cell r="T1859">
            <v>2.1681139010563788E-2</v>
          </cell>
          <cell r="AD1859">
            <v>11.468325214224787</v>
          </cell>
          <cell r="AI1859" t="str">
            <v>F</v>
          </cell>
        </row>
        <row r="1860">
          <cell r="A1860">
            <v>1860</v>
          </cell>
          <cell r="B1860">
            <v>619249</v>
          </cell>
          <cell r="C1860" t="str">
            <v>3-CYANO-1-NITROBENZENE</v>
          </cell>
          <cell r="D1860">
            <v>148.12</v>
          </cell>
          <cell r="E1860">
            <v>14.791083881682074</v>
          </cell>
          <cell r="F1860">
            <v>148.90181791285261</v>
          </cell>
          <cell r="G1860">
            <v>8.8491761938203784E-3</v>
          </cell>
          <cell r="H1860">
            <v>0.1023999999744</v>
          </cell>
          <cell r="I1860">
            <v>1714</v>
          </cell>
          <cell r="P1860">
            <v>3.22725E-8</v>
          </cell>
          <cell r="Q1860">
            <v>2.1393431498763744E-7</v>
          </cell>
          <cell r="R1860">
            <v>2.3770479443070826E-8</v>
          </cell>
          <cell r="S1860">
            <v>1.0696715749381872E-7</v>
          </cell>
          <cell r="T1860">
            <v>1.4298407881518387</v>
          </cell>
          <cell r="AD1860">
            <v>2.2387211385683394</v>
          </cell>
          <cell r="AI1860" t="str">
            <v>F</v>
          </cell>
        </row>
        <row r="1861">
          <cell r="A1861">
            <v>1861</v>
          </cell>
          <cell r="B1861">
            <v>619501</v>
          </cell>
          <cell r="C1861" t="str">
            <v>METHYL P-NITROBENZOATE</v>
          </cell>
          <cell r="D1861">
            <v>181.15</v>
          </cell>
          <cell r="E1861">
            <v>77.624711662869217</v>
          </cell>
          <cell r="F1861">
            <v>104.32778814599666</v>
          </cell>
          <cell r="G1861">
            <v>4.7544165881026369E-2</v>
          </cell>
          <cell r="H1861">
            <v>0.14133333329799999</v>
          </cell>
          <cell r="I1861">
            <v>538.5</v>
          </cell>
          <cell r="P1861">
            <v>2.0425499999999997E-7</v>
          </cell>
          <cell r="Q1861">
            <v>5.3483578746909358E-7</v>
          </cell>
          <cell r="R1861">
            <v>5.9426198607677063E-8</v>
          </cell>
          <cell r="S1861">
            <v>2.6741789373454679E-7</v>
          </cell>
          <cell r="T1861">
            <v>1.0737144843493187</v>
          </cell>
          <cell r="AD1861">
            <v>5.19995996533516</v>
          </cell>
          <cell r="AI1861" t="str">
            <v>F</v>
          </cell>
        </row>
        <row r="1862">
          <cell r="A1862">
            <v>1862</v>
          </cell>
          <cell r="B1862">
            <v>619727</v>
          </cell>
          <cell r="C1862" t="str">
            <v>1-NITRO-4-CYANOBENZENE</v>
          </cell>
          <cell r="D1862">
            <v>148.12</v>
          </cell>
          <cell r="E1862">
            <v>15.488166189124817</v>
          </cell>
          <cell r="F1862">
            <v>148.90181791285261</v>
          </cell>
          <cell r="G1862">
            <v>4.3261585749702399E-3</v>
          </cell>
          <cell r="H1862">
            <v>4.8133333321299994E-2</v>
          </cell>
          <cell r="I1862">
            <v>1648</v>
          </cell>
          <cell r="P1862">
            <v>2.3925000000000001E-8</v>
          </cell>
          <cell r="Q1862">
            <v>2.1393431498763744E-7</v>
          </cell>
          <cell r="R1862">
            <v>2.3770479443070826E-8</v>
          </cell>
          <cell r="S1862">
            <v>1.0696715749381872E-7</v>
          </cell>
          <cell r="T1862">
            <v>1.2395283919671987</v>
          </cell>
          <cell r="AD1862">
            <v>2.3035625001175353</v>
          </cell>
          <cell r="AI1862" t="str">
            <v>F</v>
          </cell>
        </row>
        <row r="1863">
          <cell r="A1863">
            <v>1863</v>
          </cell>
          <cell r="B1863">
            <v>619807</v>
          </cell>
          <cell r="C1863" t="str">
            <v>4-NITROBENZAMIDE</v>
          </cell>
          <cell r="D1863">
            <v>166.14</v>
          </cell>
          <cell r="E1863">
            <v>6.6069344800759611</v>
          </cell>
          <cell r="F1863">
            <v>85.113803820237663</v>
          </cell>
          <cell r="G1863">
            <v>6.7629953900143198E-6</v>
          </cell>
          <cell r="H1863">
            <v>2.11999999947E-4</v>
          </cell>
          <cell r="I1863">
            <v>5208</v>
          </cell>
          <cell r="P1863">
            <v>1.6164824999999999E-6</v>
          </cell>
          <cell r="Q1863">
            <v>2.1393431498763744E-7</v>
          </cell>
          <cell r="R1863">
            <v>2.3770479443070826E-8</v>
          </cell>
          <cell r="S1863">
            <v>1.0696715749381872E-7</v>
          </cell>
          <cell r="T1863">
            <v>1.8228216453030988</v>
          </cell>
          <cell r="AD1863">
            <v>1.1994993031493788</v>
          </cell>
          <cell r="AI1863" t="str">
            <v>F</v>
          </cell>
        </row>
        <row r="1864">
          <cell r="A1864">
            <v>1864</v>
          </cell>
          <cell r="B1864">
            <v>620882</v>
          </cell>
          <cell r="C1864" t="str">
            <v>4-NITRO DIPHENYL ETHER</v>
          </cell>
          <cell r="D1864">
            <v>215.21</v>
          </cell>
          <cell r="E1864">
            <v>8317.6377110267094</v>
          </cell>
          <cell r="F1864">
            <v>2978.5164294291944</v>
          </cell>
          <cell r="G1864">
            <v>1.3326362044109108</v>
          </cell>
          <cell r="H1864">
            <v>4.1333333322999995E-2</v>
          </cell>
          <cell r="I1864">
            <v>6.6749999999999998</v>
          </cell>
          <cell r="P1864">
            <v>3.2567250000000001E-6</v>
          </cell>
          <cell r="Q1864">
            <v>2.1393431498763744E-7</v>
          </cell>
          <cell r="R1864">
            <v>2.3770479443070826E-8</v>
          </cell>
          <cell r="S1864">
            <v>1.0696715749381872E-7</v>
          </cell>
          <cell r="T1864">
            <v>0.12221587827282582</v>
          </cell>
          <cell r="AD1864">
            <v>268.84378430645756</v>
          </cell>
          <cell r="AI1864" t="str">
            <v>F</v>
          </cell>
        </row>
        <row r="1865">
          <cell r="A1865">
            <v>1865</v>
          </cell>
          <cell r="B1865">
            <v>620951</v>
          </cell>
          <cell r="C1865" t="str">
            <v>3-BENZYLPYRIDINE</v>
          </cell>
          <cell r="D1865">
            <v>169.23</v>
          </cell>
          <cell r="E1865">
            <v>1148.1536214968839</v>
          </cell>
          <cell r="F1865">
            <v>4507.1291210910986</v>
          </cell>
          <cell r="G1865">
            <v>2.4082227372169696E-2</v>
          </cell>
          <cell r="H1865">
            <v>0.42933333322599998</v>
          </cell>
          <cell r="I1865">
            <v>3017</v>
          </cell>
          <cell r="P1865">
            <v>5.0238449999999998E-6</v>
          </cell>
          <cell r="Q1865">
            <v>2.1393431498763744E-7</v>
          </cell>
          <cell r="R1865">
            <v>2.3770479443070826E-8</v>
          </cell>
          <cell r="S1865">
            <v>1.0696715749381872E-7</v>
          </cell>
          <cell r="T1865">
            <v>1.2268575702887188</v>
          </cell>
          <cell r="AD1865">
            <v>47.054373995318066</v>
          </cell>
          <cell r="AI1865" t="str">
            <v>F</v>
          </cell>
        </row>
        <row r="1866">
          <cell r="A1866">
            <v>1866</v>
          </cell>
          <cell r="B1866">
            <v>621089</v>
          </cell>
          <cell r="C1866" t="str">
            <v>Benzene, 1,1'- sulfinylbis(methylene) bis-</v>
          </cell>
          <cell r="D1866">
            <v>230.33</v>
          </cell>
          <cell r="E1866">
            <v>97.723722095581124</v>
          </cell>
          <cell r="F1866">
            <v>3194.4787242086913</v>
          </cell>
          <cell r="G1866">
            <v>2.0186367184603832E-4</v>
          </cell>
          <cell r="H1866">
            <v>5.3066666653399993E-4</v>
          </cell>
          <cell r="I1866">
            <v>605.5</v>
          </cell>
          <cell r="P1866">
            <v>6.3195405000000002E-5</v>
          </cell>
          <cell r="Q1866">
            <v>2.1393431498763744E-7</v>
          </cell>
          <cell r="R1866">
            <v>2.3770479443070826E-8</v>
          </cell>
          <cell r="S1866">
            <v>1.0696715749381872E-7</v>
          </cell>
          <cell r="T1866">
            <v>1.6026025204202488</v>
          </cell>
          <cell r="AD1866">
            <v>4.4843551463896612</v>
          </cell>
          <cell r="AI1866" t="str">
            <v>F</v>
          </cell>
        </row>
        <row r="1867">
          <cell r="A1867">
            <v>1867</v>
          </cell>
          <cell r="B1867">
            <v>621421</v>
          </cell>
          <cell r="C1867" t="str">
            <v>M-HYDROXYACETANILIDE</v>
          </cell>
          <cell r="D1867">
            <v>151.16999999999999</v>
          </cell>
          <cell r="E1867">
            <v>5.3703179637025285</v>
          </cell>
          <cell r="F1867">
            <v>45.092052087565364</v>
          </cell>
          <cell r="G1867">
            <v>3.9860324920006905E-6</v>
          </cell>
          <cell r="H1867">
            <v>4.7066666654899998E-4</v>
          </cell>
          <cell r="I1867">
            <v>17850</v>
          </cell>
          <cell r="P1867">
            <v>1.501815E-4</v>
          </cell>
          <cell r="Q1867">
            <v>5.3483578746909358E-7</v>
          </cell>
          <cell r="R1867">
            <v>5.9426198607677063E-8</v>
          </cell>
          <cell r="S1867">
            <v>2.6741789373454679E-7</v>
          </cell>
          <cell r="T1867">
            <v>2.7520484478194289</v>
          </cell>
          <cell r="AD1867">
            <v>1.0829290400480442</v>
          </cell>
          <cell r="AI1867" t="str">
            <v>F</v>
          </cell>
        </row>
        <row r="1868">
          <cell r="A1868">
            <v>1868</v>
          </cell>
          <cell r="B1868">
            <v>621772</v>
          </cell>
          <cell r="C1868" t="str">
            <v>1-Pentanamine, N,N-dipentyl-</v>
          </cell>
          <cell r="D1868">
            <v>227.44</v>
          </cell>
          <cell r="E1868">
            <v>851138.03820237669</v>
          </cell>
          <cell r="F1868">
            <v>11266.784820709976</v>
          </cell>
          <cell r="G1868">
            <v>47.571968392530387</v>
          </cell>
          <cell r="H1868">
            <v>4.4133333322299997</v>
          </cell>
          <cell r="I1868">
            <v>21.1</v>
          </cell>
          <cell r="P1868">
            <v>8.2859002500000004E-5</v>
          </cell>
          <cell r="Q1868">
            <v>9.2532143160742838E-7</v>
          </cell>
          <cell r="R1868">
            <v>1.0281349240082538E-7</v>
          </cell>
          <cell r="S1868">
            <v>4.6266071580371419E-7</v>
          </cell>
          <cell r="T1868">
            <v>0.14165061435177378</v>
          </cell>
          <cell r="AD1868">
            <v>418.6971454370626</v>
          </cell>
          <cell r="AI1868" t="str">
            <v>F</v>
          </cell>
        </row>
        <row r="1869">
          <cell r="A1869">
            <v>1869</v>
          </cell>
          <cell r="B1869">
            <v>622402</v>
          </cell>
          <cell r="C1869" t="str">
            <v>4-Morpholineethanol</v>
          </cell>
          <cell r="D1869">
            <v>131.18</v>
          </cell>
          <cell r="E1869">
            <v>4.7863009232263824E-2</v>
          </cell>
          <cell r="F1869">
            <v>1.2089267852133001</v>
          </cell>
          <cell r="G1869">
            <v>2.44869333272116E-4</v>
          </cell>
          <cell r="H1869">
            <v>1.8666666662</v>
          </cell>
          <cell r="I1869">
            <v>1000000</v>
          </cell>
          <cell r="P1869">
            <v>1.167479325E-4</v>
          </cell>
          <cell r="Q1869">
            <v>5.3483578746909358E-7</v>
          </cell>
          <cell r="R1869">
            <v>5.9426198607677063E-8</v>
          </cell>
          <cell r="S1869">
            <v>2.6741789373454679E-7</v>
          </cell>
          <cell r="T1869">
            <v>3.1319392952104188</v>
          </cell>
          <cell r="AD1869">
            <v>0.89392277047913848</v>
          </cell>
          <cell r="AI1869" t="str">
            <v>F</v>
          </cell>
        </row>
        <row r="1870">
          <cell r="A1870">
            <v>1870</v>
          </cell>
          <cell r="B1870">
            <v>622457</v>
          </cell>
          <cell r="C1870" t="str">
            <v>CYCLOHEXYL ACETATE</v>
          </cell>
          <cell r="D1870">
            <v>142.19999999999999</v>
          </cell>
          <cell r="E1870">
            <v>436.51583224016622</v>
          </cell>
          <cell r="F1870">
            <v>62.90714855478366</v>
          </cell>
          <cell r="G1870">
            <v>451.22961645836921</v>
          </cell>
          <cell r="H1870">
            <v>1439.9999996399999</v>
          </cell>
          <cell r="I1870">
            <v>453.8</v>
          </cell>
          <cell r="P1870">
            <v>8.8525874999999997E-6</v>
          </cell>
          <cell r="Q1870">
            <v>5.3483578746909358E-7</v>
          </cell>
          <cell r="R1870">
            <v>5.9426198607677063E-8</v>
          </cell>
          <cell r="S1870">
            <v>2.6741789373454679E-7</v>
          </cell>
          <cell r="T1870">
            <v>1.8322823724816288</v>
          </cell>
          <cell r="AD1870">
            <v>18.026026284757322</v>
          </cell>
          <cell r="AI1870" t="str">
            <v>F</v>
          </cell>
        </row>
        <row r="1871">
          <cell r="A1871">
            <v>1871</v>
          </cell>
          <cell r="B1871">
            <v>623007</v>
          </cell>
          <cell r="C1871" t="str">
            <v>4-BROMOBENZONITRILE</v>
          </cell>
          <cell r="D1871">
            <v>182.02</v>
          </cell>
          <cell r="E1871">
            <v>269.15348039269179</v>
          </cell>
          <cell r="F1871">
            <v>153.85088542764089</v>
          </cell>
          <cell r="G1871">
            <v>0.71061081722779662</v>
          </cell>
          <cell r="H1871">
            <v>0.95999999975999994</v>
          </cell>
          <cell r="I1871">
            <v>245.9</v>
          </cell>
          <cell r="P1871">
            <v>1.6254749999999999E-7</v>
          </cell>
          <cell r="Q1871">
            <v>2.1393431498763744E-7</v>
          </cell>
          <cell r="R1871">
            <v>2.3770479443070826E-8</v>
          </cell>
          <cell r="S1871">
            <v>1.0696715749381872E-7</v>
          </cell>
          <cell r="T1871">
            <v>1.6933751510251787</v>
          </cell>
          <cell r="AD1871">
            <v>26.853444456585081</v>
          </cell>
          <cell r="AI1871" t="str">
            <v>F</v>
          </cell>
        </row>
        <row r="1872">
          <cell r="A1872">
            <v>1872</v>
          </cell>
          <cell r="B1872">
            <v>623030</v>
          </cell>
          <cell r="C1872" t="str">
            <v>BENZONITRILE, 4-CHLORO-</v>
          </cell>
          <cell r="D1872">
            <v>137.57</v>
          </cell>
          <cell r="E1872">
            <v>295.12092266663893</v>
          </cell>
          <cell r="F1872">
            <v>153.85088542764089</v>
          </cell>
          <cell r="G1872">
            <v>1.1150557241386625</v>
          </cell>
          <cell r="H1872">
            <v>2.9333333325999997</v>
          </cell>
          <cell r="I1872">
            <v>361.9</v>
          </cell>
          <cell r="P1872">
            <v>1.8164249999999999E-7</v>
          </cell>
          <cell r="Q1872">
            <v>2.1393431498763744E-7</v>
          </cell>
          <cell r="R1872">
            <v>2.3770479443070826E-8</v>
          </cell>
          <cell r="S1872">
            <v>1.0696715749381872E-7</v>
          </cell>
          <cell r="T1872">
            <v>1.6779717528107387</v>
          </cell>
          <cell r="AD1872">
            <v>29.819475479255981</v>
          </cell>
          <cell r="AI1872" t="str">
            <v>F</v>
          </cell>
        </row>
        <row r="1873">
          <cell r="A1873">
            <v>1873</v>
          </cell>
          <cell r="B1873">
            <v>623052</v>
          </cell>
          <cell r="C1873" t="str">
            <v>P-HYDROXYBENZYL ALCOHOL</v>
          </cell>
          <cell r="D1873">
            <v>124.14</v>
          </cell>
          <cell r="E1873">
            <v>1.778279410038923</v>
          </cell>
          <cell r="F1873">
            <v>27.561319143947994</v>
          </cell>
          <cell r="G1873">
            <v>7.0407761176427899E-4</v>
          </cell>
          <cell r="H1873">
            <v>3.7999999990499994E-2</v>
          </cell>
          <cell r="I1873">
            <v>6700</v>
          </cell>
          <cell r="P1873">
            <v>3.3114135000000004E-5</v>
          </cell>
          <cell r="Q1873">
            <v>5.3483578746909358E-7</v>
          </cell>
          <cell r="R1873">
            <v>5.9426198607677063E-8</v>
          </cell>
          <cell r="S1873">
            <v>2.6741789373454679E-7</v>
          </cell>
          <cell r="T1873">
            <v>3.720159303405949</v>
          </cell>
          <cell r="AD1873">
            <v>0.94558374959754565</v>
          </cell>
          <cell r="AI1873" t="str">
            <v>F</v>
          </cell>
        </row>
        <row r="1874">
          <cell r="A1874">
            <v>1874</v>
          </cell>
          <cell r="B1874">
            <v>623121</v>
          </cell>
          <cell r="C1874" t="str">
            <v>4-CHLOROANISOLE</v>
          </cell>
          <cell r="D1874">
            <v>142.59</v>
          </cell>
          <cell r="E1874">
            <v>602.55958607435775</v>
          </cell>
          <cell r="F1874">
            <v>149.86492476390046</v>
          </cell>
          <cell r="G1874">
            <v>32.809738388422033</v>
          </cell>
          <cell r="H1874">
            <v>54.533333319699992</v>
          </cell>
          <cell r="I1874">
            <v>237</v>
          </cell>
          <cell r="P1874">
            <v>5.3311200000000002E-6</v>
          </cell>
          <cell r="Q1874">
            <v>2.1393431498763744E-7</v>
          </cell>
          <cell r="R1874">
            <v>2.3770479443070826E-8</v>
          </cell>
          <cell r="S1874">
            <v>1.0696715749381872E-7</v>
          </cell>
          <cell r="T1874">
            <v>0.41033507239033978</v>
          </cell>
          <cell r="AD1874">
            <v>58.009617252270438</v>
          </cell>
          <cell r="AI1874" t="str">
            <v>F</v>
          </cell>
        </row>
        <row r="1875">
          <cell r="A1875">
            <v>1875</v>
          </cell>
          <cell r="B1875">
            <v>623256</v>
          </cell>
          <cell r="C1875" t="str">
            <v>Benzene, 1,4-bis(chloromethyl)-</v>
          </cell>
          <cell r="D1875">
            <v>175.06</v>
          </cell>
          <cell r="E1875">
            <v>3981.0717055349769</v>
          </cell>
          <cell r="F1875">
            <v>1365.2116950664479</v>
          </cell>
          <cell r="G1875">
            <v>1.9120631063181006</v>
          </cell>
          <cell r="H1875">
            <v>0.53999999986499991</v>
          </cell>
          <cell r="I1875">
            <v>49.44</v>
          </cell>
          <cell r="P1875">
            <v>1.5115575000000001E-6</v>
          </cell>
          <cell r="Q1875">
            <v>2.1393431498763744E-7</v>
          </cell>
          <cell r="R1875">
            <v>2.3770479443070826E-8</v>
          </cell>
          <cell r="S1875">
            <v>1.0696715749381872E-7</v>
          </cell>
          <cell r="T1875">
            <v>-1.4461667336407014</v>
          </cell>
          <cell r="AD1875">
            <v>163.30519478943353</v>
          </cell>
          <cell r="AI1875" t="str">
            <v>F</v>
          </cell>
        </row>
        <row r="1876">
          <cell r="A1876">
            <v>1876</v>
          </cell>
          <cell r="B1876">
            <v>623916</v>
          </cell>
          <cell r="C1876" t="str">
            <v>2-Butenedioic acid (E)-, diethyl ester</v>
          </cell>
          <cell r="D1876">
            <v>172.18</v>
          </cell>
          <cell r="E1876">
            <v>158.48931924611153</v>
          </cell>
          <cell r="F1876">
            <v>10</v>
          </cell>
          <cell r="G1876">
            <v>0.17217999995695499</v>
          </cell>
          <cell r="H1876">
            <v>13.999999996499998</v>
          </cell>
          <cell r="I1876">
            <v>14000</v>
          </cell>
          <cell r="P1876">
            <v>7.67427E-6</v>
          </cell>
          <cell r="Q1876">
            <v>5.3483578746909358E-7</v>
          </cell>
          <cell r="R1876">
            <v>5.9426198607677063E-8</v>
          </cell>
          <cell r="S1876">
            <v>2.6741789373454679E-7</v>
          </cell>
          <cell r="T1876">
            <v>0.41374331525173885</v>
          </cell>
          <cell r="AD1876">
            <v>3.0046922720409439</v>
          </cell>
          <cell r="AI1876" t="str">
            <v>F</v>
          </cell>
        </row>
        <row r="1877">
          <cell r="A1877">
            <v>1877</v>
          </cell>
          <cell r="B1877">
            <v>625536</v>
          </cell>
          <cell r="C1877" t="str">
            <v>N-ETHYLTHIOUREA</v>
          </cell>
          <cell r="D1877">
            <v>104.17</v>
          </cell>
          <cell r="E1877">
            <v>0.61659500186148219</v>
          </cell>
          <cell r="F1877">
            <v>18.238957023196384</v>
          </cell>
          <cell r="G1877">
            <v>1.65407121966821E-2</v>
          </cell>
          <cell r="H1877">
            <v>13.599999996599998</v>
          </cell>
          <cell r="I1877">
            <v>85650</v>
          </cell>
          <cell r="P1877">
            <v>6.9640109999999998E-5</v>
          </cell>
          <cell r="Q1877">
            <v>5.3483578746909358E-7</v>
          </cell>
          <cell r="R1877">
            <v>5.9426198607677063E-8</v>
          </cell>
          <cell r="S1877">
            <v>2.6741789373454679E-7</v>
          </cell>
          <cell r="T1877">
            <v>0.85271802329261881</v>
          </cell>
          <cell r="AD1877">
            <v>0.90635847495807487</v>
          </cell>
          <cell r="AI1877" t="str">
            <v>F</v>
          </cell>
        </row>
        <row r="1878">
          <cell r="A1878">
            <v>1878</v>
          </cell>
          <cell r="B1878">
            <v>625865</v>
          </cell>
          <cell r="C1878" t="str">
            <v>FURAN, 2,5-DIMETHYL-</v>
          </cell>
          <cell r="D1878">
            <v>96.13</v>
          </cell>
          <cell r="E1878">
            <v>173.78008287493768</v>
          </cell>
          <cell r="F1878">
            <v>205.92069720769175</v>
          </cell>
          <cell r="G1878">
            <v>431.90741235223226</v>
          </cell>
          <cell r="H1878">
            <v>6586.6666650199995</v>
          </cell>
          <cell r="I1878">
            <v>1466</v>
          </cell>
          <cell r="P1878">
            <v>9.9074999999999996E-5</v>
          </cell>
          <cell r="Q1878">
            <v>5.3483578746909358E-7</v>
          </cell>
          <cell r="R1878">
            <v>5.9426198607677063E-8</v>
          </cell>
          <cell r="S1878">
            <v>2.6741789373454679E-7</v>
          </cell>
          <cell r="T1878">
            <v>1.5508396050657787</v>
          </cell>
          <cell r="AD1878">
            <v>14.414513857582115</v>
          </cell>
          <cell r="AI1878" t="str">
            <v>F</v>
          </cell>
        </row>
        <row r="1879">
          <cell r="A1879">
            <v>1879</v>
          </cell>
          <cell r="B1879">
            <v>626175</v>
          </cell>
          <cell r="C1879" t="str">
            <v>1,3-DICYANOBENZENE</v>
          </cell>
          <cell r="D1879">
            <v>128.13</v>
          </cell>
          <cell r="E1879">
            <v>6.3095734448019343</v>
          </cell>
          <cell r="F1879">
            <v>63.066684478021237</v>
          </cell>
          <cell r="G1879">
            <v>7.4235977211042524E-4</v>
          </cell>
          <cell r="H1879">
            <v>6.1066666651400002E-2</v>
          </cell>
          <cell r="I1879">
            <v>10540</v>
          </cell>
          <cell r="P1879">
            <v>4.5592499999999996E-8</v>
          </cell>
          <cell r="Q1879">
            <v>5.3483578746909358E-7</v>
          </cell>
          <cell r="R1879">
            <v>5.9426198607677063E-8</v>
          </cell>
          <cell r="S1879">
            <v>2.6741789373454679E-7</v>
          </cell>
          <cell r="T1879">
            <v>1.1712113404110986</v>
          </cell>
          <cell r="AD1879">
            <v>5.6001543876155662</v>
          </cell>
          <cell r="AI1879" t="str">
            <v>F</v>
          </cell>
        </row>
        <row r="1880">
          <cell r="A1880">
            <v>1880</v>
          </cell>
          <cell r="B1880">
            <v>626608</v>
          </cell>
          <cell r="C1880" t="str">
            <v>3-CHLOROPYRIDINE</v>
          </cell>
          <cell r="D1880">
            <v>113.55</v>
          </cell>
          <cell r="E1880">
            <v>21.379620895022335</v>
          </cell>
          <cell r="F1880">
            <v>115.08003889444365</v>
          </cell>
          <cell r="G1880">
            <v>8.6067183441015516</v>
          </cell>
          <cell r="H1880">
            <v>586.66666652000004</v>
          </cell>
          <cell r="I1880">
            <v>7740</v>
          </cell>
          <cell r="P1880">
            <v>1.9520999999999999E-7</v>
          </cell>
          <cell r="Q1880">
            <v>2.1393431498763744E-7</v>
          </cell>
          <cell r="R1880">
            <v>2.3770479443070826E-8</v>
          </cell>
          <cell r="S1880">
            <v>1.0696715749381872E-7</v>
          </cell>
          <cell r="T1880">
            <v>2.4911374839780187</v>
          </cell>
          <cell r="AD1880">
            <v>2.7535945917502627</v>
          </cell>
          <cell r="AI1880" t="str">
            <v>F</v>
          </cell>
        </row>
        <row r="1881">
          <cell r="A1881">
            <v>1881</v>
          </cell>
          <cell r="B1881">
            <v>626620</v>
          </cell>
          <cell r="C1881" t="str">
            <v>Cyclohexane, iodo-</v>
          </cell>
          <cell r="D1881">
            <v>210.06</v>
          </cell>
          <cell r="E1881">
            <v>7244.3596007499036</v>
          </cell>
          <cell r="F1881">
            <v>233.88372386593562</v>
          </cell>
          <cell r="G1881">
            <v>1263.2179588678689</v>
          </cell>
          <cell r="H1881">
            <v>117.8666666372</v>
          </cell>
          <cell r="I1881">
            <v>19.600000000000001</v>
          </cell>
          <cell r="P1881">
            <v>5.2593450000000004E-6</v>
          </cell>
          <cell r="Q1881">
            <v>2.1393431498763744E-7</v>
          </cell>
          <cell r="R1881">
            <v>2.3770479443070826E-8</v>
          </cell>
          <cell r="S1881">
            <v>1.0696715749381872E-7</v>
          </cell>
          <cell r="T1881">
            <v>0.54697427583328673</v>
          </cell>
          <cell r="AD1881">
            <v>139.44405388714614</v>
          </cell>
          <cell r="AI1881" t="str">
            <v>F</v>
          </cell>
        </row>
        <row r="1882">
          <cell r="A1882">
            <v>1882</v>
          </cell>
          <cell r="B1882">
            <v>626642</v>
          </cell>
          <cell r="C1882" t="str">
            <v>4-HYDROXYPYRIDINE</v>
          </cell>
          <cell r="D1882">
            <v>95.1</v>
          </cell>
          <cell r="E1882">
            <v>5.0118723362727206E-2</v>
          </cell>
          <cell r="F1882">
            <v>6.5237904099820918</v>
          </cell>
          <cell r="G1882">
            <v>2.9671199992582201E-4</v>
          </cell>
          <cell r="H1882">
            <v>3.11999999922</v>
          </cell>
          <cell r="I1882">
            <v>1000000</v>
          </cell>
          <cell r="P1882">
            <v>5.7402000000000004E-5</v>
          </cell>
          <cell r="Q1882">
            <v>5.3483578746909358E-7</v>
          </cell>
          <cell r="R1882">
            <v>5.9426198607677063E-8</v>
          </cell>
          <cell r="S1882">
            <v>2.6741789373454679E-7</v>
          </cell>
          <cell r="T1882">
            <v>3.2641150666423089</v>
          </cell>
          <cell r="AD1882">
            <v>0.89577719121921417</v>
          </cell>
          <cell r="AI1882" t="str">
            <v>F</v>
          </cell>
        </row>
        <row r="1883">
          <cell r="A1883">
            <v>1883</v>
          </cell>
          <cell r="B1883">
            <v>627634</v>
          </cell>
          <cell r="C1883" t="str">
            <v>FUMARYL CHLORIDE</v>
          </cell>
          <cell r="D1883">
            <v>152.97</v>
          </cell>
          <cell r="E1883">
            <v>1.2589254117941673</v>
          </cell>
          <cell r="F1883">
            <v>1</v>
          </cell>
          <cell r="G1883">
            <v>0.69819282271283389</v>
          </cell>
          <cell r="H1883">
            <v>275.99999993099999</v>
          </cell>
          <cell r="I1883">
            <v>60470</v>
          </cell>
          <cell r="P1883">
            <v>5.18175E-6</v>
          </cell>
          <cell r="Q1883">
            <v>5.3483578746909358E-7</v>
          </cell>
          <cell r="R1883">
            <v>5.9426198607677063E-8</v>
          </cell>
          <cell r="S1883">
            <v>2.6741789373454679E-7</v>
          </cell>
          <cell r="T1883">
            <v>1.4771212547196588</v>
          </cell>
          <cell r="AD1883">
            <v>0.95235748619191973</v>
          </cell>
          <cell r="AI1883" t="str">
            <v>F</v>
          </cell>
        </row>
        <row r="1884">
          <cell r="A1884">
            <v>1884</v>
          </cell>
          <cell r="B1884">
            <v>628762</v>
          </cell>
          <cell r="C1884" t="str">
            <v>1,5-DICHLOROPENTANE</v>
          </cell>
          <cell r="D1884">
            <v>141.04</v>
          </cell>
          <cell r="E1884">
            <v>1995.2623149688804</v>
          </cell>
          <cell r="F1884">
            <v>239.66245294086386</v>
          </cell>
          <cell r="G1884">
            <v>56.358000000000004</v>
          </cell>
          <cell r="H1884">
            <v>150.66666662899999</v>
          </cell>
          <cell r="I1884">
            <v>124.8</v>
          </cell>
          <cell r="P1884">
            <v>2.334975E-6</v>
          </cell>
          <cell r="Q1884">
            <v>2.1393431498763744E-7</v>
          </cell>
          <cell r="R1884">
            <v>2.3770479443070826E-8</v>
          </cell>
          <cell r="S1884">
            <v>1.0696715749381872E-7</v>
          </cell>
          <cell r="T1884">
            <v>1.1127396279024788</v>
          </cell>
          <cell r="AD1884">
            <v>136.8043793056934</v>
          </cell>
          <cell r="AI1884" t="str">
            <v>F</v>
          </cell>
        </row>
        <row r="1885">
          <cell r="A1885">
            <v>1885</v>
          </cell>
          <cell r="B1885">
            <v>628922</v>
          </cell>
          <cell r="C1885" t="str">
            <v>CYCLOHEPTENE</v>
          </cell>
          <cell r="D1885">
            <v>96.17</v>
          </cell>
          <cell r="E1885">
            <v>2818.3829312644561</v>
          </cell>
          <cell r="F1885">
            <v>265.7051670355072</v>
          </cell>
          <cell r="G1885">
            <v>4507.3616150347752</v>
          </cell>
          <cell r="H1885">
            <v>3093.3333325599997</v>
          </cell>
          <cell r="I1885">
            <v>66</v>
          </cell>
          <cell r="P1885">
            <v>5.5500000000000001E-5</v>
          </cell>
          <cell r="Q1885">
            <v>5.3483578746909358E-7</v>
          </cell>
          <cell r="R1885">
            <v>5.9426198607677063E-8</v>
          </cell>
          <cell r="S1885">
            <v>2.6741789373454679E-7</v>
          </cell>
          <cell r="T1885">
            <v>1.7250456661399487</v>
          </cell>
          <cell r="AD1885">
            <v>167.18603572044654</v>
          </cell>
          <cell r="AI1885" t="str">
            <v>F</v>
          </cell>
        </row>
        <row r="1886">
          <cell r="A1886">
            <v>1886</v>
          </cell>
          <cell r="B1886">
            <v>629049</v>
          </cell>
          <cell r="C1886" t="str">
            <v>1-BROMOHEPTANE</v>
          </cell>
          <cell r="D1886">
            <v>179.1</v>
          </cell>
          <cell r="E1886">
            <v>22908.676527677751</v>
          </cell>
          <cell r="F1886">
            <v>436.81747086491322</v>
          </cell>
          <cell r="G1886">
            <v>4555.1000000000004</v>
          </cell>
          <cell r="H1886">
            <v>169.333333291</v>
          </cell>
          <cell r="I1886">
            <v>6.64</v>
          </cell>
          <cell r="P1886">
            <v>4.8040274999999995E-6</v>
          </cell>
          <cell r="Q1886">
            <v>5.3483578746909358E-7</v>
          </cell>
          <cell r="R1886">
            <v>5.9426198607677063E-8</v>
          </cell>
          <cell r="S1886">
            <v>2.6741789373454679E-7</v>
          </cell>
          <cell r="T1886">
            <v>-0.13371266091580519</v>
          </cell>
          <cell r="AD1886">
            <v>388.41858339296294</v>
          </cell>
          <cell r="AI1886" t="str">
            <v>F</v>
          </cell>
        </row>
        <row r="1887">
          <cell r="A1887">
            <v>1887</v>
          </cell>
          <cell r="B1887">
            <v>629196</v>
          </cell>
          <cell r="C1887" t="str">
            <v>4,5-DITHIAOCTANE</v>
          </cell>
          <cell r="D1887">
            <v>150.30000000000001</v>
          </cell>
          <cell r="E1887">
            <v>6918.3097091893687</v>
          </cell>
          <cell r="F1887">
            <v>436.81747086491322</v>
          </cell>
          <cell r="G1887">
            <v>256.89734595480422</v>
          </cell>
          <cell r="H1887">
            <v>68.266666649599998</v>
          </cell>
          <cell r="I1887">
            <v>39.94</v>
          </cell>
          <cell r="P1887">
            <v>1.8416535000000001E-4</v>
          </cell>
          <cell r="Q1887">
            <v>5.3483578746909358E-7</v>
          </cell>
          <cell r="R1887">
            <v>5.9426198607677063E-8</v>
          </cell>
          <cell r="S1887">
            <v>2.6741789373454679E-7</v>
          </cell>
          <cell r="T1887">
            <v>0.11727129565576383</v>
          </cell>
          <cell r="AD1887">
            <v>209.65247802919589</v>
          </cell>
          <cell r="AI1887" t="str">
            <v>F</v>
          </cell>
        </row>
        <row r="1888">
          <cell r="A1888">
            <v>1888</v>
          </cell>
          <cell r="B1888">
            <v>629403</v>
          </cell>
          <cell r="C1888" t="str">
            <v>OCTANEDINITRILE</v>
          </cell>
          <cell r="D1888">
            <v>136.19999999999999</v>
          </cell>
          <cell r="E1888">
            <v>3.8904514499428067</v>
          </cell>
          <cell r="F1888">
            <v>67.019317372376449</v>
          </cell>
          <cell r="G1888">
            <v>7.5195669805287677E-3</v>
          </cell>
          <cell r="H1888">
            <v>0.81599999979599991</v>
          </cell>
          <cell r="I1888">
            <v>14780</v>
          </cell>
          <cell r="P1888">
            <v>2.6537775E-6</v>
          </cell>
          <cell r="Q1888">
            <v>2.1393431498763744E-7</v>
          </cell>
          <cell r="R1888">
            <v>2.3770479443070826E-8</v>
          </cell>
          <cell r="S1888">
            <v>1.0696715749381872E-7</v>
          </cell>
          <cell r="T1888">
            <v>2.4216039268698286</v>
          </cell>
          <cell r="AD1888">
            <v>1.1773348509401409</v>
          </cell>
          <cell r="AI1888" t="str">
            <v>F</v>
          </cell>
        </row>
        <row r="1889">
          <cell r="A1889">
            <v>1889</v>
          </cell>
          <cell r="B1889">
            <v>63058</v>
          </cell>
          <cell r="C1889" t="str">
            <v>ANDROSTENEDIONE</v>
          </cell>
          <cell r="D1889">
            <v>286.42</v>
          </cell>
          <cell r="E1889">
            <v>562.34132519034927</v>
          </cell>
          <cell r="F1889">
            <v>3374.4267097541356</v>
          </cell>
          <cell r="G1889">
            <v>1.1694657436522704E-3</v>
          </cell>
          <cell r="H1889">
            <v>2.3599999994099998E-4</v>
          </cell>
          <cell r="I1889">
            <v>57.8</v>
          </cell>
          <cell r="P1889">
            <v>8.3002410000000004E-5</v>
          </cell>
          <cell r="Q1889">
            <v>1.3370894686727339E-7</v>
          </cell>
          <cell r="R1889">
            <v>1.4856549651919266E-8</v>
          </cell>
          <cell r="S1889">
            <v>6.6854473433636697E-8</v>
          </cell>
          <cell r="T1889">
            <v>0.7201593034059488</v>
          </cell>
          <cell r="AD1889">
            <v>50.118723362727238</v>
          </cell>
          <cell r="AI1889" t="str">
            <v>F</v>
          </cell>
        </row>
        <row r="1890">
          <cell r="A1890">
            <v>1890</v>
          </cell>
          <cell r="B1890">
            <v>631618</v>
          </cell>
          <cell r="C1890" t="str">
            <v>Acetic acid, ammonium salt</v>
          </cell>
          <cell r="D1890">
            <v>77.08</v>
          </cell>
          <cell r="E1890">
            <v>1.6218100973589284E-3</v>
          </cell>
          <cell r="F1890">
            <v>1.5083426105404802</v>
          </cell>
          <cell r="G1890">
            <v>1.3463306663300841E-6</v>
          </cell>
          <cell r="H1890">
            <v>1.7466666662300002E-2</v>
          </cell>
          <cell r="I1890">
            <v>1000000</v>
          </cell>
          <cell r="P1890">
            <v>3.1620000000000001E-8</v>
          </cell>
          <cell r="Q1890">
            <v>5.3483578746909358E-7</v>
          </cell>
          <cell r="R1890">
            <v>5.9426198607677063E-8</v>
          </cell>
          <cell r="S1890">
            <v>2.6741789373454679E-7</v>
          </cell>
          <cell r="T1890">
            <v>1.4471580313422188</v>
          </cell>
          <cell r="AD1890">
            <v>3.1619999999999999</v>
          </cell>
          <cell r="AE1890" t="str">
            <v>F</v>
          </cell>
          <cell r="AI1890" t="str">
            <v>F</v>
          </cell>
        </row>
        <row r="1891">
          <cell r="A1891">
            <v>1891</v>
          </cell>
          <cell r="B1891">
            <v>631641</v>
          </cell>
          <cell r="C1891" t="str">
            <v>Acetic acid, dibromo-</v>
          </cell>
          <cell r="D1891">
            <v>217.85</v>
          </cell>
          <cell r="E1891">
            <v>5.0118723362727229</v>
          </cell>
          <cell r="F1891">
            <v>2.2521639369563031</v>
          </cell>
          <cell r="G1891">
            <v>4.4642E-4</v>
          </cell>
          <cell r="H1891">
            <v>3.0666666658999997</v>
          </cell>
          <cell r="I1891">
            <v>2110000</v>
          </cell>
          <cell r="P1891">
            <v>4.7555250000000001E-7</v>
          </cell>
          <cell r="Q1891">
            <v>5.3483578746909358E-7</v>
          </cell>
          <cell r="R1891">
            <v>5.9426198607677063E-8</v>
          </cell>
          <cell r="S1891">
            <v>2.6741789373454679E-7</v>
          </cell>
          <cell r="T1891">
            <v>1.6941794718252687</v>
          </cell>
          <cell r="AD1891">
            <v>3.1619999999999999</v>
          </cell>
          <cell r="AE1891" t="str">
            <v>F</v>
          </cell>
          <cell r="AI1891" t="str">
            <v>F</v>
          </cell>
        </row>
        <row r="1892">
          <cell r="A1892">
            <v>1892</v>
          </cell>
          <cell r="B1892">
            <v>633965</v>
          </cell>
          <cell r="C1892" t="str">
            <v>Orange II</v>
          </cell>
          <cell r="D1892">
            <v>350.33</v>
          </cell>
          <cell r="E1892">
            <v>3.630780547701014</v>
          </cell>
          <cell r="F1892">
            <v>3656.7898261732498</v>
          </cell>
          <cell r="G1892">
            <v>1.8497423995375645E-19</v>
          </cell>
          <cell r="H1892">
            <v>2.63999999934E-17</v>
          </cell>
          <cell r="I1892">
            <v>50000</v>
          </cell>
          <cell r="P1892">
            <v>1.3261919999999999E-5</v>
          </cell>
          <cell r="Q1892">
            <v>2.1393431498763744E-7</v>
          </cell>
          <cell r="R1892">
            <v>2.3770479443070826E-8</v>
          </cell>
          <cell r="S1892">
            <v>1.0696715749381872E-7</v>
          </cell>
          <cell r="T1892">
            <v>2.3077119764429685</v>
          </cell>
          <cell r="AD1892">
            <v>3.1619999999999999</v>
          </cell>
          <cell r="AE1892" t="str">
            <v>F</v>
          </cell>
          <cell r="AI1892" t="str">
            <v>F</v>
          </cell>
        </row>
        <row r="1893">
          <cell r="A1893">
            <v>1893</v>
          </cell>
          <cell r="B1893">
            <v>635938</v>
          </cell>
          <cell r="C1893" t="str">
            <v>Benzaldehyde, 5-chloro-2-hydroxy-</v>
          </cell>
          <cell r="D1893">
            <v>156.57</v>
          </cell>
          <cell r="E1893">
            <v>446.68359215096331</v>
          </cell>
          <cell r="F1893">
            <v>23.313098574180291</v>
          </cell>
          <cell r="G1893">
            <v>1.1099713698656562E-2</v>
          </cell>
          <cell r="H1893">
            <v>0.10399999997399999</v>
          </cell>
          <cell r="I1893">
            <v>1467</v>
          </cell>
          <cell r="P1893">
            <v>1.5166762499999999E-5</v>
          </cell>
          <cell r="Q1893">
            <v>2.1393431498763744E-7</v>
          </cell>
          <cell r="R1893">
            <v>2.3770479443070826E-8</v>
          </cell>
          <cell r="S1893">
            <v>1.0696715749381872E-7</v>
          </cell>
          <cell r="T1893">
            <v>-0.41453927049149919</v>
          </cell>
          <cell r="AD1893">
            <v>31.871316270228021</v>
          </cell>
          <cell r="AI1893" t="str">
            <v>F</v>
          </cell>
        </row>
        <row r="1894">
          <cell r="A1894">
            <v>1894</v>
          </cell>
          <cell r="B1894">
            <v>6382065</v>
          </cell>
          <cell r="C1894" t="str">
            <v>AMYL LACTATE</v>
          </cell>
          <cell r="D1894">
            <v>160.21</v>
          </cell>
          <cell r="E1894">
            <v>19.498445997580465</v>
          </cell>
          <cell r="F1894">
            <v>10</v>
          </cell>
          <cell r="G1894">
            <v>3.1401159992149714E-2</v>
          </cell>
          <cell r="H1894">
            <v>1.9599999995099999</v>
          </cell>
          <cell r="I1894">
            <v>10000</v>
          </cell>
          <cell r="P1894">
            <v>6.2943675000000005E-6</v>
          </cell>
          <cell r="Q1894">
            <v>9.2532143160742838E-7</v>
          </cell>
          <cell r="R1894">
            <v>1.0281349240082538E-7</v>
          </cell>
          <cell r="S1894">
            <v>4.6266071580371419E-7</v>
          </cell>
          <cell r="T1894">
            <v>1.902432942952669</v>
          </cell>
          <cell r="AD1894">
            <v>1.468926277643867</v>
          </cell>
          <cell r="AI1894" t="str">
            <v>F</v>
          </cell>
        </row>
        <row r="1895">
          <cell r="A1895">
            <v>1895</v>
          </cell>
          <cell r="B1895">
            <v>6408782</v>
          </cell>
          <cell r="C1895" t="str">
            <v>2-Anthracenesulfonic acid, 1-amino-9,10-dihydro-9,10-dioxo-4-(phenylamino)-, monosodium salt</v>
          </cell>
          <cell r="D1895">
            <v>416.39</v>
          </cell>
          <cell r="E1895">
            <v>165.95869074375622</v>
          </cell>
          <cell r="F1895">
            <v>3323.5330357747798</v>
          </cell>
          <cell r="G1895">
            <v>1.2617111040350434E-11</v>
          </cell>
          <cell r="H1895">
            <v>9.9599999975099982E-16</v>
          </cell>
          <cell r="I1895">
            <v>3.2870000000000003E-2</v>
          </cell>
          <cell r="P1895">
            <v>1.2537615749999998E-4</v>
          </cell>
          <cell r="Q1895">
            <v>1.3370894686727339E-7</v>
          </cell>
          <cell r="R1895">
            <v>1.4856549651919266E-8</v>
          </cell>
          <cell r="S1895">
            <v>6.6854473433636697E-8</v>
          </cell>
          <cell r="T1895">
            <v>0.78701563386385875</v>
          </cell>
          <cell r="AD1895">
            <v>3.1619999999999999</v>
          </cell>
          <cell r="AE1895" t="str">
            <v>F</v>
          </cell>
          <cell r="AI1895" t="str">
            <v>F</v>
          </cell>
        </row>
        <row r="1896">
          <cell r="A1896">
            <v>1896</v>
          </cell>
          <cell r="B1896">
            <v>6416688</v>
          </cell>
          <cell r="C1896" t="str">
            <v>Benzenesulfonic acid, 5-(2H-naphtho[1,2-d]triazol-2-yl)-2-(2-phenylethenyl)-, sodium salt</v>
          </cell>
          <cell r="D1896">
            <v>449.46</v>
          </cell>
          <cell r="E1896">
            <v>63.095734448019364</v>
          </cell>
          <cell r="F1896">
            <v>655088.53693861177</v>
          </cell>
          <cell r="G1896">
            <v>1.6239354605869236E-17</v>
          </cell>
          <cell r="H1896">
            <v>1.2226666663609999E-19</v>
          </cell>
          <cell r="I1896">
            <v>3.3839999999999999</v>
          </cell>
          <cell r="P1896">
            <v>4.5685514999999996E-5</v>
          </cell>
          <cell r="Q1896">
            <v>2.1393431498763744E-7</v>
          </cell>
          <cell r="R1896">
            <v>2.3770479443070826E-8</v>
          </cell>
          <cell r="S1896">
            <v>1.0696715749381872E-7</v>
          </cell>
          <cell r="T1896">
            <v>2.9057179259295589</v>
          </cell>
          <cell r="AD1896">
            <v>3.1619999999999999</v>
          </cell>
          <cell r="AE1896" t="str">
            <v>F</v>
          </cell>
          <cell r="AI1896" t="str">
            <v>F</v>
          </cell>
        </row>
        <row r="1897">
          <cell r="A1897">
            <v>1897</v>
          </cell>
          <cell r="B1897">
            <v>644644</v>
          </cell>
          <cell r="C1897" t="str">
            <v>DIMETILAN</v>
          </cell>
          <cell r="D1897">
            <v>240.26</v>
          </cell>
          <cell r="E1897">
            <v>1.8620871366628675</v>
          </cell>
          <cell r="F1897">
            <v>10</v>
          </cell>
          <cell r="G1897">
            <v>4.0079487500191231E-3</v>
          </cell>
          <cell r="H1897">
            <v>1.2933333330099999E-2</v>
          </cell>
          <cell r="I1897">
            <v>775.3</v>
          </cell>
          <cell r="P1897">
            <v>8.8438267499999998E-5</v>
          </cell>
          <cell r="Q1897">
            <v>2.1393431498763744E-7</v>
          </cell>
          <cell r="R1897">
            <v>2.3770479443070826E-8</v>
          </cell>
          <cell r="S1897">
            <v>1.0696715749381872E-7</v>
          </cell>
          <cell r="T1897">
            <v>-2.2218487496163513</v>
          </cell>
          <cell r="AD1897">
            <v>1.0013825058370986</v>
          </cell>
          <cell r="AI1897" t="str">
            <v>F</v>
          </cell>
        </row>
        <row r="1898">
          <cell r="A1898">
            <v>1898</v>
          </cell>
          <cell r="B1898">
            <v>645567</v>
          </cell>
          <cell r="C1898" t="str">
            <v>4-PROPYLPHENOL</v>
          </cell>
          <cell r="D1898">
            <v>136.19999999999999</v>
          </cell>
          <cell r="E1898">
            <v>1584.8931924611156</v>
          </cell>
          <cell r="F1898">
            <v>1044.2392185431759</v>
          </cell>
          <cell r="G1898">
            <v>0.11514000000000001</v>
          </cell>
          <cell r="H1898">
            <v>4.9999999987499999</v>
          </cell>
          <cell r="I1898">
            <v>1280</v>
          </cell>
          <cell r="P1898">
            <v>3.2406075E-5</v>
          </cell>
          <cell r="Q1898">
            <v>5.3483578746909358E-7</v>
          </cell>
          <cell r="R1898">
            <v>5.9426198607677063E-8</v>
          </cell>
          <cell r="S1898">
            <v>2.6741789373454679E-7</v>
          </cell>
          <cell r="T1898">
            <v>0.74036268949423878</v>
          </cell>
          <cell r="AD1898">
            <v>61.659500186148257</v>
          </cell>
          <cell r="AI1898" t="str">
            <v>F</v>
          </cell>
        </row>
        <row r="1899">
          <cell r="A1899">
            <v>1899</v>
          </cell>
          <cell r="B1899">
            <v>646060</v>
          </cell>
          <cell r="C1899" t="str">
            <v>1,3-DIOXALANE</v>
          </cell>
          <cell r="D1899">
            <v>74.08</v>
          </cell>
          <cell r="E1899">
            <v>0.42657951880159267</v>
          </cell>
          <cell r="F1899">
            <v>1.4451069842539646</v>
          </cell>
          <cell r="G1899">
            <v>2.4744999999999999</v>
          </cell>
          <cell r="H1899">
            <v>10533.333330699999</v>
          </cell>
          <cell r="I1899">
            <v>1000000</v>
          </cell>
          <cell r="P1899">
            <v>8.3683425000000004E-6</v>
          </cell>
          <cell r="Q1899">
            <v>5.3483578746909358E-7</v>
          </cell>
          <cell r="R1899">
            <v>5.9426198607677063E-8</v>
          </cell>
          <cell r="S1899">
            <v>2.6741789373454679E-7</v>
          </cell>
          <cell r="T1899">
            <v>3.6501768757838486</v>
          </cell>
          <cell r="AD1899">
            <v>0.91579865213275125</v>
          </cell>
          <cell r="AI1899" t="str">
            <v>F</v>
          </cell>
        </row>
        <row r="1900">
          <cell r="A1900">
            <v>1900</v>
          </cell>
          <cell r="B1900">
            <v>64628440</v>
          </cell>
          <cell r="C1900" t="str">
            <v>Triflumuron</v>
          </cell>
          <cell r="D1900">
            <v>358.71</v>
          </cell>
          <cell r="E1900">
            <v>81283.051616410012</v>
          </cell>
          <cell r="F1900">
            <v>447.40414157559644</v>
          </cell>
          <cell r="G1900">
            <v>5.7165999999999998E-4</v>
          </cell>
          <cell r="H1900">
            <v>3.9999999989999996E-8</v>
          </cell>
          <cell r="I1900">
            <v>2.5000000000000001E-2</v>
          </cell>
          <cell r="P1900">
            <v>2.8612372499999999E-5</v>
          </cell>
          <cell r="Q1900">
            <v>4.45696489557578E-8</v>
          </cell>
          <cell r="R1900">
            <v>4.9521832173064224E-9</v>
          </cell>
          <cell r="S1900">
            <v>2.22848244778789E-8</v>
          </cell>
          <cell r="T1900">
            <v>-2.3010299956639813</v>
          </cell>
          <cell r="AD1900">
            <v>416.5815197379618</v>
          </cell>
          <cell r="AI1900" t="str">
            <v>F</v>
          </cell>
        </row>
        <row r="1901">
          <cell r="A1901">
            <v>1901</v>
          </cell>
          <cell r="B1901">
            <v>653372</v>
          </cell>
          <cell r="C1901" t="str">
            <v>PENTAFLUOR-BENZALDEHYD</v>
          </cell>
          <cell r="D1901">
            <v>196.08</v>
          </cell>
          <cell r="E1901">
            <v>512.86138399136519</v>
          </cell>
          <cell r="F1901">
            <v>133.04544179780916</v>
          </cell>
          <cell r="G1901">
            <v>212.74502707158769</v>
          </cell>
          <cell r="H1901">
            <v>239.99999993999998</v>
          </cell>
          <cell r="I1901">
            <v>221.2</v>
          </cell>
          <cell r="P1901">
            <v>1.2766334999999999E-5</v>
          </cell>
          <cell r="Q1901">
            <v>4.45696489557578E-8</v>
          </cell>
          <cell r="R1901">
            <v>4.9521832173064224E-9</v>
          </cell>
          <cell r="S1901">
            <v>2.22848244778789E-8</v>
          </cell>
          <cell r="T1901">
            <v>-9.5089621024959187E-2</v>
          </cell>
          <cell r="AD1901">
            <v>48.484173870844643</v>
          </cell>
          <cell r="AI1901" t="str">
            <v>F</v>
          </cell>
        </row>
        <row r="1902">
          <cell r="A1902">
            <v>1902</v>
          </cell>
          <cell r="B1902">
            <v>65452</v>
          </cell>
          <cell r="C1902" t="str">
            <v>O-HYDROXYBENZAMIDE</v>
          </cell>
          <cell r="D1902">
            <v>137.13999999999999</v>
          </cell>
          <cell r="E1902">
            <v>19.054607179632477</v>
          </cell>
          <cell r="F1902">
            <v>22.730029532909768</v>
          </cell>
          <cell r="G1902">
            <v>0.26629126206934944</v>
          </cell>
          <cell r="H1902">
            <v>3.9999999989999995</v>
          </cell>
          <cell r="I1902">
            <v>2060</v>
          </cell>
          <cell r="P1902">
            <v>2.4390645E-5</v>
          </cell>
          <cell r="Q1902">
            <v>5.3483578746909358E-7</v>
          </cell>
          <cell r="R1902">
            <v>5.9426198607677063E-8</v>
          </cell>
          <cell r="S1902">
            <v>2.6741789373454679E-7</v>
          </cell>
          <cell r="T1902">
            <v>1.7032913781186587</v>
          </cell>
          <cell r="AD1902">
            <v>3.2469999999999999</v>
          </cell>
          <cell r="AE1902" t="str">
            <v>F</v>
          </cell>
          <cell r="AI1902" t="str">
            <v>F</v>
          </cell>
        </row>
        <row r="1903">
          <cell r="A1903">
            <v>1903</v>
          </cell>
          <cell r="B1903">
            <v>66251</v>
          </cell>
          <cell r="C1903" t="str">
            <v>HEXANAL</v>
          </cell>
          <cell r="D1903">
            <v>100.16</v>
          </cell>
          <cell r="E1903">
            <v>60.255958607435822</v>
          </cell>
          <cell r="F1903">
            <v>5.9566214352901055</v>
          </cell>
          <cell r="G1903">
            <v>21.513000000000002</v>
          </cell>
          <cell r="H1903">
            <v>1506.66666629</v>
          </cell>
          <cell r="I1903">
            <v>5640</v>
          </cell>
          <cell r="P1903">
            <v>2.3774999999999999E-5</v>
          </cell>
          <cell r="Q1903">
            <v>9.2532143160742838E-7</v>
          </cell>
          <cell r="R1903">
            <v>1.0281349240082538E-7</v>
          </cell>
          <cell r="S1903">
            <v>4.6266071580371419E-7</v>
          </cell>
          <cell r="T1903">
            <v>1.0413926851582187</v>
          </cell>
          <cell r="AD1903">
            <v>6.40766797649436</v>
          </cell>
          <cell r="AI1903" t="str">
            <v>F</v>
          </cell>
        </row>
        <row r="1904">
          <cell r="A1904">
            <v>1904</v>
          </cell>
          <cell r="B1904">
            <v>66762</v>
          </cell>
          <cell r="C1904" t="str">
            <v>DICOUMAROL</v>
          </cell>
          <cell r="D1904">
            <v>336.3</v>
          </cell>
          <cell r="E1904">
            <v>117.48975549395293</v>
          </cell>
          <cell r="F1904">
            <v>45.310619497855797</v>
          </cell>
          <cell r="G1904">
            <v>9.4381533622727003E-15</v>
          </cell>
          <cell r="H1904">
            <v>3.5866666657700002E-15</v>
          </cell>
          <cell r="I1904">
            <v>127.8</v>
          </cell>
          <cell r="P1904">
            <v>6.1496399999999996E-5</v>
          </cell>
          <cell r="Q1904">
            <v>5.3483578746909358E-7</v>
          </cell>
          <cell r="R1904">
            <v>5.9426198607677063E-8</v>
          </cell>
          <cell r="S1904">
            <v>2.6741789373454679E-7</v>
          </cell>
          <cell r="T1904">
            <v>0.40739090447073084</v>
          </cell>
          <cell r="AD1904">
            <v>8.2641844171579599</v>
          </cell>
          <cell r="AI1904" t="str">
            <v>F</v>
          </cell>
        </row>
        <row r="1905">
          <cell r="A1905">
            <v>1905</v>
          </cell>
          <cell r="B1905">
            <v>66819</v>
          </cell>
          <cell r="C1905" t="str">
            <v>CYCLOHEXIMIDE</v>
          </cell>
          <cell r="D1905">
            <v>281.35000000000002</v>
          </cell>
          <cell r="E1905">
            <v>3.5481338923357555</v>
          </cell>
          <cell r="F1905">
            <v>10</v>
          </cell>
          <cell r="G1905">
            <v>7.9492539662666557E-13</v>
          </cell>
          <cell r="H1905">
            <v>5.9333333318499996E-11</v>
          </cell>
          <cell r="I1905">
            <v>21000</v>
          </cell>
          <cell r="P1905">
            <v>4.9123755000000002E-5</v>
          </cell>
          <cell r="Q1905">
            <v>2.1393431498763744E-7</v>
          </cell>
          <cell r="R1905">
            <v>2.3770479443070826E-8</v>
          </cell>
          <cell r="S1905">
            <v>1.0696715749381872E-7</v>
          </cell>
          <cell r="T1905">
            <v>-0.15490195998574319</v>
          </cell>
          <cell r="AD1905">
            <v>2.8002705950106352</v>
          </cell>
          <cell r="AI1905" t="str">
            <v>F</v>
          </cell>
        </row>
        <row r="1906">
          <cell r="A1906">
            <v>1906</v>
          </cell>
          <cell r="B1906">
            <v>67436</v>
          </cell>
          <cell r="C1906" t="str">
            <v>DIETHYLENETRIAMINEPENTAACETIC ACID</v>
          </cell>
          <cell r="D1906">
            <v>393.35</v>
          </cell>
          <cell r="E1906">
            <v>1.2302687708123802E-5</v>
          </cell>
          <cell r="F1906">
            <v>3723.0596976656775</v>
          </cell>
          <cell r="G1906">
            <v>1.3220930552250322E-15</v>
          </cell>
          <cell r="H1906">
            <v>1.6133333329299997E-14</v>
          </cell>
          <cell r="I1906">
            <v>4800</v>
          </cell>
          <cell r="P1906">
            <v>2.0693202000000003E-4</v>
          </cell>
          <cell r="Q1906">
            <v>9.2532143160742838E-7</v>
          </cell>
          <cell r="R1906">
            <v>1.0281349240082538E-7</v>
          </cell>
          <cell r="S1906">
            <v>4.6266071580371419E-7</v>
          </cell>
          <cell r="T1906">
            <v>2.1611367890757487</v>
          </cell>
          <cell r="AD1906">
            <v>3.1619999999999999</v>
          </cell>
          <cell r="AE1906" t="str">
            <v>F</v>
          </cell>
          <cell r="AI1906" t="str">
            <v>F</v>
          </cell>
        </row>
        <row r="1907">
          <cell r="A1907">
            <v>1907</v>
          </cell>
          <cell r="B1907">
            <v>67470</v>
          </cell>
          <cell r="C1907" t="str">
            <v>2-Furaldehyde, 5-hydroxymethyl-</v>
          </cell>
          <cell r="D1907">
            <v>126.11</v>
          </cell>
          <cell r="E1907">
            <v>0.81283051616409918</v>
          </cell>
          <cell r="F1907">
            <v>1</v>
          </cell>
          <cell r="G1907">
            <v>2.4370419977437453E-4</v>
          </cell>
          <cell r="H1907">
            <v>0.70399999982399997</v>
          </cell>
          <cell r="I1907">
            <v>364300</v>
          </cell>
          <cell r="P1907">
            <v>4.0070392500000005E-5</v>
          </cell>
          <cell r="Q1907">
            <v>5.3483578746909358E-7</v>
          </cell>
          <cell r="R1907">
            <v>5.9426198607677063E-8</v>
          </cell>
          <cell r="S1907">
            <v>2.6741789373454679E-7</v>
          </cell>
          <cell r="T1907">
            <v>1.3609053076062687</v>
          </cell>
          <cell r="AD1907">
            <v>0.92405963563768068</v>
          </cell>
          <cell r="AI1907" t="str">
            <v>F</v>
          </cell>
        </row>
        <row r="1908">
          <cell r="A1908">
            <v>1908</v>
          </cell>
          <cell r="B1908">
            <v>68359</v>
          </cell>
          <cell r="C1908" t="str">
            <v>SULFADIAZINE</v>
          </cell>
          <cell r="D1908">
            <v>250.28</v>
          </cell>
          <cell r="E1908">
            <v>0.81283051616409918</v>
          </cell>
          <cell r="F1908">
            <v>74.319024407434569</v>
          </cell>
          <cell r="G1908">
            <v>2.2796065795166782E-6</v>
          </cell>
          <cell r="H1908">
            <v>7.0133333315799988E-7</v>
          </cell>
          <cell r="I1908">
            <v>77</v>
          </cell>
          <cell r="P1908">
            <v>2.1034702500000001E-5</v>
          </cell>
          <cell r="Q1908">
            <v>2.1393431498763744E-7</v>
          </cell>
          <cell r="R1908">
            <v>2.3770479443070826E-8</v>
          </cell>
          <cell r="S1908">
            <v>1.0696715749381872E-7</v>
          </cell>
          <cell r="T1908">
            <v>0.22239948033232776</v>
          </cell>
          <cell r="AD1908">
            <v>0.96050581838673055</v>
          </cell>
          <cell r="AI1908" t="str">
            <v>F</v>
          </cell>
        </row>
        <row r="1909">
          <cell r="A1909">
            <v>1909</v>
          </cell>
          <cell r="B1909">
            <v>683727</v>
          </cell>
          <cell r="C1909" t="str">
            <v>ACETAMIDE, 2,2-DICHLORO-</v>
          </cell>
          <cell r="D1909">
            <v>127.96</v>
          </cell>
          <cell r="E1909">
            <v>1.5488166189124815</v>
          </cell>
          <cell r="F1909">
            <v>8.9063549638698785</v>
          </cell>
          <cell r="G1909">
            <v>2.7394253514278193E-3</v>
          </cell>
          <cell r="H1909">
            <v>1.51999999962</v>
          </cell>
          <cell r="I1909">
            <v>71000</v>
          </cell>
          <cell r="P1909">
            <v>1.657575E-6</v>
          </cell>
          <cell r="Q1909">
            <v>2.1393431498763744E-7</v>
          </cell>
          <cell r="R1909">
            <v>2.3770479443070826E-8</v>
          </cell>
          <cell r="S1909">
            <v>1.0696715749381872E-7</v>
          </cell>
          <cell r="T1909">
            <v>2.0809870469108787</v>
          </cell>
          <cell r="AD1909">
            <v>0.95038593401167604</v>
          </cell>
          <cell r="AI1909" t="str">
            <v>F</v>
          </cell>
        </row>
        <row r="1910">
          <cell r="A1910">
            <v>1910</v>
          </cell>
          <cell r="B1910">
            <v>68608151</v>
          </cell>
          <cell r="C1910" t="str">
            <v>ALKANE SULFONIC ACIDS (SODIUM SALT)</v>
          </cell>
          <cell r="D1910">
            <v>160.16</v>
          </cell>
          <cell r="E1910">
            <v>8.7096358995607975E-4</v>
          </cell>
          <cell r="F1910">
            <v>2.8575905433749473</v>
          </cell>
          <cell r="G1910">
            <v>1.889887999527528E-11</v>
          </cell>
          <cell r="H1910">
            <v>1.179999999705E-7</v>
          </cell>
          <cell r="I1910">
            <v>1000000</v>
          </cell>
          <cell r="P1910">
            <v>2.9084774999999999E-6</v>
          </cell>
          <cell r="Q1910">
            <v>9.2532143160742838E-7</v>
          </cell>
          <cell r="R1910">
            <v>1.0281349240082538E-7</v>
          </cell>
          <cell r="S1910">
            <v>4.6266071580371419E-7</v>
          </cell>
          <cell r="T1910">
            <v>0.68783180698044188</v>
          </cell>
          <cell r="AD1910">
            <v>3.1619999999999999</v>
          </cell>
          <cell r="AE1910" t="str">
            <v>F</v>
          </cell>
          <cell r="AI1910" t="str">
            <v>F</v>
          </cell>
        </row>
        <row r="1911">
          <cell r="A1911">
            <v>1911</v>
          </cell>
          <cell r="B1911">
            <v>6876239</v>
          </cell>
          <cell r="C1911" t="str">
            <v>1,2-DIMETHYLCYCLOHEXANE (TRANS)</v>
          </cell>
          <cell r="D1911">
            <v>112.22</v>
          </cell>
          <cell r="E1911">
            <v>10232.929922807549</v>
          </cell>
          <cell r="F1911">
            <v>382.91290212080986</v>
          </cell>
          <cell r="G1911">
            <v>35855</v>
          </cell>
          <cell r="H1911">
            <v>2586.6666660199999</v>
          </cell>
          <cell r="I1911">
            <v>5.2</v>
          </cell>
          <cell r="P1911">
            <v>8.8926075000000007E-6</v>
          </cell>
          <cell r="Q1911">
            <v>5.3483578746909358E-7</v>
          </cell>
          <cell r="R1911">
            <v>5.9426198607677063E-8</v>
          </cell>
          <cell r="S1911">
            <v>2.6741789373454679E-7</v>
          </cell>
          <cell r="T1911">
            <v>0.38623135057952479</v>
          </cell>
          <cell r="AD1911">
            <v>476.43098680541596</v>
          </cell>
          <cell r="AI1911" t="str">
            <v>F</v>
          </cell>
        </row>
        <row r="1912">
          <cell r="A1912">
            <v>1912</v>
          </cell>
          <cell r="B1912">
            <v>6921295</v>
          </cell>
          <cell r="C1912" t="str">
            <v>TRIPROPYNYL-AMINE</v>
          </cell>
          <cell r="D1912">
            <v>131.18</v>
          </cell>
          <cell r="E1912">
            <v>18.62087136662868</v>
          </cell>
          <cell r="F1912">
            <v>307.5388598813185</v>
          </cell>
          <cell r="G1912">
            <v>0.16444804611676891</v>
          </cell>
          <cell r="H1912">
            <v>95.599999976099994</v>
          </cell>
          <cell r="I1912">
            <v>76260</v>
          </cell>
          <cell r="P1912">
            <v>8.4793949999999998E-5</v>
          </cell>
          <cell r="Q1912">
            <v>2.1393431498763744E-7</v>
          </cell>
          <cell r="R1912">
            <v>2.3770479443070826E-8</v>
          </cell>
          <cell r="S1912">
            <v>1.0696715749381872E-7</v>
          </cell>
          <cell r="T1912">
            <v>2.1702617153949486</v>
          </cell>
          <cell r="AD1912">
            <v>1.2705741052085417</v>
          </cell>
          <cell r="AI1912" t="str">
            <v>F</v>
          </cell>
        </row>
        <row r="1913">
          <cell r="A1913">
            <v>1913</v>
          </cell>
          <cell r="B1913">
            <v>693549</v>
          </cell>
          <cell r="C1913" t="str">
            <v>2-DECANONE</v>
          </cell>
          <cell r="D1913">
            <v>156.27000000000001</v>
          </cell>
          <cell r="E1913">
            <v>5370.3179637025269</v>
          </cell>
          <cell r="F1913">
            <v>165.23422202861227</v>
          </cell>
          <cell r="G1913">
            <v>72.98026039842162</v>
          </cell>
          <cell r="H1913">
            <v>35.866666657700002</v>
          </cell>
          <cell r="I1913">
            <v>76.8</v>
          </cell>
          <cell r="P1913">
            <v>9.9000000000000001E-6</v>
          </cell>
          <cell r="Q1913">
            <v>5.3483578746909358E-7</v>
          </cell>
          <cell r="R1913">
            <v>5.9426198607677063E-8</v>
          </cell>
          <cell r="S1913">
            <v>2.6741789373454679E-7</v>
          </cell>
          <cell r="T1913">
            <v>0.34257931666665681</v>
          </cell>
          <cell r="AD1913">
            <v>159.88215745080973</v>
          </cell>
          <cell r="AI1913" t="str">
            <v>F</v>
          </cell>
        </row>
        <row r="1914">
          <cell r="A1914">
            <v>1914</v>
          </cell>
          <cell r="B1914">
            <v>693583</v>
          </cell>
          <cell r="C1914" t="str">
            <v>1-BROMO-N-NONANE</v>
          </cell>
          <cell r="D1914">
            <v>207.16</v>
          </cell>
          <cell r="E1914">
            <v>125892.54117941685</v>
          </cell>
          <cell r="F1914">
            <v>1450.774789088912</v>
          </cell>
          <cell r="G1914">
            <v>1886.4883319131243</v>
          </cell>
          <cell r="H1914">
            <v>15.999999995999998</v>
          </cell>
          <cell r="I1914">
            <v>1.7569999999999999</v>
          </cell>
          <cell r="P1914">
            <v>6.9236025000000003E-6</v>
          </cell>
          <cell r="Q1914">
            <v>5.3483578746909358E-7</v>
          </cell>
          <cell r="R1914">
            <v>5.9426198607677063E-8</v>
          </cell>
          <cell r="S1914">
            <v>2.6741789373454679E-7</v>
          </cell>
          <cell r="T1914">
            <v>-0.56783273055741113</v>
          </cell>
          <cell r="AD1914">
            <v>696.14546772939877</v>
          </cell>
          <cell r="AI1914" t="str">
            <v>F</v>
          </cell>
        </row>
        <row r="1915">
          <cell r="A1915">
            <v>1915</v>
          </cell>
          <cell r="B1915">
            <v>693652</v>
          </cell>
          <cell r="C1915" t="str">
            <v>DI-N-PENTYLETHER</v>
          </cell>
          <cell r="D1915">
            <v>158.29</v>
          </cell>
          <cell r="E1915">
            <v>10000</v>
          </cell>
          <cell r="F1915">
            <v>355.30392081527197</v>
          </cell>
          <cell r="G1915">
            <v>670.89282871457135</v>
          </cell>
          <cell r="H1915">
            <v>114.26666663809999</v>
          </cell>
          <cell r="I1915">
            <v>26.96</v>
          </cell>
          <cell r="P1915">
            <v>2.4899999999999999E-5</v>
          </cell>
          <cell r="Q1915">
            <v>9.2532143160742838E-7</v>
          </cell>
          <cell r="R1915">
            <v>1.0281349240082538E-7</v>
          </cell>
          <cell r="S1915">
            <v>4.6266071580371419E-7</v>
          </cell>
          <cell r="T1915">
            <v>0.18887162017700282</v>
          </cell>
          <cell r="AD1915">
            <v>307.11427260678346</v>
          </cell>
          <cell r="AI1915" t="str">
            <v>F</v>
          </cell>
        </row>
        <row r="1916">
          <cell r="A1916">
            <v>1916</v>
          </cell>
          <cell r="B1916">
            <v>693936</v>
          </cell>
          <cell r="C1916" t="str">
            <v>4-METHYLOXAZOL</v>
          </cell>
          <cell r="D1916">
            <v>83.09</v>
          </cell>
          <cell r="E1916">
            <v>5.7543993733715713</v>
          </cell>
          <cell r="F1916">
            <v>128.35121968394986</v>
          </cell>
          <cell r="G1916">
            <v>23.970485430900585</v>
          </cell>
          <cell r="H1916">
            <v>8319.9999979200002</v>
          </cell>
          <cell r="I1916">
            <v>28840</v>
          </cell>
          <cell r="P1916">
            <v>1.7919330000000002E-5</v>
          </cell>
          <cell r="Q1916">
            <v>5.3483578746909358E-7</v>
          </cell>
          <cell r="R1916">
            <v>5.9426198607677063E-8</v>
          </cell>
          <cell r="S1916">
            <v>2.6741789373454679E-7</v>
          </cell>
          <cell r="T1916">
            <v>2.8419848045901088</v>
          </cell>
          <cell r="AD1916">
            <v>1.4054001643876235</v>
          </cell>
          <cell r="AI1916" t="str">
            <v>F</v>
          </cell>
        </row>
        <row r="1917">
          <cell r="A1917">
            <v>1917</v>
          </cell>
          <cell r="B1917">
            <v>69534</v>
          </cell>
          <cell r="C1917" t="str">
            <v>AMPICILLIN</v>
          </cell>
          <cell r="D1917">
            <v>349.41</v>
          </cell>
          <cell r="E1917">
            <v>22.387211385683404</v>
          </cell>
          <cell r="F1917">
            <v>84.391751403047607</v>
          </cell>
          <cell r="G1917">
            <v>1.3099992075932925E-12</v>
          </cell>
          <cell r="H1917">
            <v>3.7866666657200001E-11</v>
          </cell>
          <cell r="I1917">
            <v>10100</v>
          </cell>
          <cell r="P1917">
            <v>7.7491439999999997E-5</v>
          </cell>
          <cell r="Q1917">
            <v>2.1393431498763744E-7</v>
          </cell>
          <cell r="R1917">
            <v>2.3770479443070826E-8</v>
          </cell>
          <cell r="S1917">
            <v>1.0696715749381872E-7</v>
          </cell>
          <cell r="T1917">
            <v>1.8055008581583989</v>
          </cell>
          <cell r="AD1917">
            <v>3.1619999999999999</v>
          </cell>
          <cell r="AE1917" t="str">
            <v>F</v>
          </cell>
          <cell r="AI1917" t="str">
            <v>F</v>
          </cell>
        </row>
        <row r="1918">
          <cell r="A1918">
            <v>1918</v>
          </cell>
          <cell r="B1918">
            <v>696548</v>
          </cell>
          <cell r="C1918" t="str">
            <v>4-PYRIDINEALDOXIME</v>
          </cell>
          <cell r="D1918">
            <v>122.13</v>
          </cell>
          <cell r="E1918">
            <v>5.8884365535558905</v>
          </cell>
          <cell r="F1918">
            <v>400.03685104612521</v>
          </cell>
          <cell r="G1918">
            <v>7.9782944283266651E-6</v>
          </cell>
          <cell r="H1918">
            <v>2.8266666659599999E-2</v>
          </cell>
          <cell r="I1918">
            <v>432700</v>
          </cell>
          <cell r="P1918">
            <v>2.1133575E-6</v>
          </cell>
          <cell r="Q1918">
            <v>2.1393431498763744E-7</v>
          </cell>
          <cell r="R1918">
            <v>2.3770479443070826E-8</v>
          </cell>
          <cell r="S1918">
            <v>1.0696715749381872E-7</v>
          </cell>
          <cell r="T1918">
            <v>2.3326606002706289</v>
          </cell>
          <cell r="AD1918">
            <v>1.0919430790503535</v>
          </cell>
          <cell r="AI1918" t="str">
            <v>F</v>
          </cell>
        </row>
        <row r="1919">
          <cell r="A1919">
            <v>1919</v>
          </cell>
          <cell r="B1919">
            <v>6972050</v>
          </cell>
          <cell r="C1919" t="str">
            <v>THIOUREA, N,N-DIMETHYL-</v>
          </cell>
          <cell r="D1919">
            <v>104.17</v>
          </cell>
          <cell r="E1919">
            <v>0.37153522909717251</v>
          </cell>
          <cell r="F1919">
            <v>9.5917974678796973</v>
          </cell>
          <cell r="G1919">
            <v>0.21044444439183332</v>
          </cell>
          <cell r="H1919">
            <v>266.66666659999999</v>
          </cell>
          <cell r="I1919">
            <v>132000</v>
          </cell>
          <cell r="P1919">
            <v>6.71472E-5</v>
          </cell>
          <cell r="Q1919">
            <v>5.3483578746909358E-7</v>
          </cell>
          <cell r="R1919">
            <v>5.9426198607677063E-8</v>
          </cell>
          <cell r="S1919">
            <v>2.6741789373454679E-7</v>
          </cell>
          <cell r="T1919">
            <v>1.3222192947339186</v>
          </cell>
          <cell r="AD1919">
            <v>0.90364947372230153</v>
          </cell>
          <cell r="AI1919" t="str">
            <v>F</v>
          </cell>
        </row>
        <row r="1920">
          <cell r="A1920">
            <v>1920</v>
          </cell>
          <cell r="B1920">
            <v>697825</v>
          </cell>
          <cell r="C1920" t="str">
            <v>2,3,5-TRIMETHYLPHENOL</v>
          </cell>
          <cell r="D1920">
            <v>136.19999999999999</v>
          </cell>
          <cell r="E1920">
            <v>1412.5375446227545</v>
          </cell>
          <cell r="F1920">
            <v>4073.8027780411317</v>
          </cell>
          <cell r="G1920">
            <v>9.0561679767385814E-2</v>
          </cell>
          <cell r="H1920">
            <v>0.50666666653999992</v>
          </cell>
          <cell r="I1920">
            <v>762</v>
          </cell>
          <cell r="P1920">
            <v>1.5041100000000001E-4</v>
          </cell>
          <cell r="Q1920">
            <v>2.1393431498763744E-7</v>
          </cell>
          <cell r="R1920">
            <v>2.3770479443070826E-8</v>
          </cell>
          <cell r="S1920">
            <v>1.0696715749381872E-7</v>
          </cell>
          <cell r="T1920">
            <v>1.8750612633916988</v>
          </cell>
          <cell r="AD1920">
            <v>31.878655756959024</v>
          </cell>
          <cell r="AI1920" t="str">
            <v>F</v>
          </cell>
        </row>
        <row r="1921">
          <cell r="A1921">
            <v>1921</v>
          </cell>
          <cell r="B1921">
            <v>6983795</v>
          </cell>
          <cell r="C1921" t="str">
            <v>Bixin</v>
          </cell>
          <cell r="D1921">
            <v>394.52</v>
          </cell>
          <cell r="E1921">
            <v>169824365.24617496</v>
          </cell>
          <cell r="F1921">
            <v>69230.903592188319</v>
          </cell>
          <cell r="G1921">
            <v>1.6743735650398099E-2</v>
          </cell>
          <cell r="H1921">
            <v>3.2666666658499993E-8</v>
          </cell>
          <cell r="I1921">
            <v>7.6970000000000001E-4</v>
          </cell>
          <cell r="P1921">
            <v>3.648079575E-4</v>
          </cell>
          <cell r="Q1921">
            <v>5.3483578746909358E-7</v>
          </cell>
          <cell r="R1921">
            <v>5.9426198607677063E-8</v>
          </cell>
          <cell r="S1921">
            <v>2.6741789373454679E-7</v>
          </cell>
          <cell r="T1921">
            <v>1.2886855728614188</v>
          </cell>
          <cell r="AD1921">
            <v>10</v>
          </cell>
          <cell r="AE1921" t="str">
            <v>F</v>
          </cell>
          <cell r="AI1921" t="str">
            <v>F</v>
          </cell>
        </row>
        <row r="1922">
          <cell r="A1922">
            <v>1922</v>
          </cell>
          <cell r="B1922">
            <v>698715</v>
          </cell>
          <cell r="C1922" t="str">
            <v>3-ETHYL-5-METHYLPHENOL</v>
          </cell>
          <cell r="D1922">
            <v>136.19999999999999</v>
          </cell>
          <cell r="E1922">
            <v>1258.925411794168</v>
          </cell>
          <cell r="F1922">
            <v>919.39047480398108</v>
          </cell>
          <cell r="G1922">
            <v>6.8477999999999997E-2</v>
          </cell>
          <cell r="H1922">
            <v>1.170666666374</v>
          </cell>
          <cell r="I1922">
            <v>2320</v>
          </cell>
          <cell r="P1922">
            <v>1.5103295249999999E-4</v>
          </cell>
          <cell r="Q1922">
            <v>5.3483578746909358E-7</v>
          </cell>
          <cell r="R1922">
            <v>5.9426198607677063E-8</v>
          </cell>
          <cell r="S1922">
            <v>2.6741789373454679E-7</v>
          </cell>
          <cell r="T1922">
            <v>1.8129133566428486</v>
          </cell>
          <cell r="AD1922">
            <v>39.847400971777532</v>
          </cell>
          <cell r="AI1922" t="str">
            <v>F</v>
          </cell>
        </row>
        <row r="1923">
          <cell r="A1923">
            <v>1923</v>
          </cell>
          <cell r="B1923">
            <v>7005723</v>
          </cell>
          <cell r="C1923" t="str">
            <v>4-chlorophenyl phenyl ether</v>
          </cell>
          <cell r="D1923">
            <v>204.66</v>
          </cell>
          <cell r="E1923">
            <v>50118.723362727294</v>
          </cell>
          <cell r="F1923">
            <v>3076.8051937597525</v>
          </cell>
          <cell r="G1923">
            <v>22.32654544896382</v>
          </cell>
          <cell r="H1923">
            <v>0.35999999990999998</v>
          </cell>
          <cell r="I1923">
            <v>3.3</v>
          </cell>
          <cell r="P1923">
            <v>3.8729699999999996E-6</v>
          </cell>
          <cell r="Q1923">
            <v>2.1393431498763744E-7</v>
          </cell>
          <cell r="R1923">
            <v>2.3770479443070826E-8</v>
          </cell>
          <cell r="S1923">
            <v>1.0696715749381872E-7</v>
          </cell>
          <cell r="T1923">
            <v>-0.31759745019883728</v>
          </cell>
          <cell r="AD1923">
            <v>1347.410725344406</v>
          </cell>
          <cell r="AI1923" t="str">
            <v>F</v>
          </cell>
        </row>
        <row r="1924">
          <cell r="A1924">
            <v>1924</v>
          </cell>
          <cell r="B1924">
            <v>706149</v>
          </cell>
          <cell r="C1924" t="str">
            <v>GAMMA-DECALACTONE</v>
          </cell>
          <cell r="D1924">
            <v>170.25</v>
          </cell>
          <cell r="E1924">
            <v>524.80746024977293</v>
          </cell>
          <cell r="F1924">
            <v>218.67543544392652</v>
          </cell>
          <cell r="G1924">
            <v>0.3985733881033745</v>
          </cell>
          <cell r="H1924">
            <v>0.68266666649600005</v>
          </cell>
          <cell r="I1924">
            <v>291.60000000000002</v>
          </cell>
          <cell r="P1924">
            <v>8.3295299999999992E-6</v>
          </cell>
          <cell r="Q1924">
            <v>9.2532143160742838E-7</v>
          </cell>
          <cell r="R1924">
            <v>1.0281349240082538E-7</v>
          </cell>
          <cell r="S1924">
            <v>4.6266071580371419E-7</v>
          </cell>
          <cell r="T1924">
            <v>2.0116969292612286</v>
          </cell>
          <cell r="AD1924">
            <v>14.696028989796513</v>
          </cell>
          <cell r="AI1924" t="str">
            <v>F</v>
          </cell>
        </row>
        <row r="1925">
          <cell r="A1925">
            <v>1925</v>
          </cell>
          <cell r="B1925">
            <v>70699</v>
          </cell>
          <cell r="C1925" t="str">
            <v>1-Propanone, 1-(4-aminophenyl)-</v>
          </cell>
          <cell r="D1925">
            <v>149.19</v>
          </cell>
          <cell r="E1925">
            <v>17.782794100389236</v>
          </cell>
          <cell r="F1925">
            <v>47.643098680541584</v>
          </cell>
          <cell r="G1925">
            <v>2.8368704538362367E-2</v>
          </cell>
          <cell r="H1925">
            <v>6.6933333316599994E-2</v>
          </cell>
          <cell r="I1925">
            <v>352</v>
          </cell>
          <cell r="P1925">
            <v>7.4520367500000007E-5</v>
          </cell>
          <cell r="Q1925">
            <v>2.1393431498763744E-7</v>
          </cell>
          <cell r="R1925">
            <v>2.3770479443070826E-8</v>
          </cell>
          <cell r="S1925">
            <v>1.0696715749381872E-7</v>
          </cell>
          <cell r="T1925">
            <v>1.8633228601204488</v>
          </cell>
          <cell r="AD1925">
            <v>2.2756213516312944</v>
          </cell>
          <cell r="AI1925" t="str">
            <v>F</v>
          </cell>
        </row>
        <row r="1926">
          <cell r="A1926">
            <v>1926</v>
          </cell>
          <cell r="B1926">
            <v>708769</v>
          </cell>
          <cell r="C1926" t="str">
            <v>2,4-DIMETHOXY-6-HYDROXY-BENZALDEHYD</v>
          </cell>
          <cell r="D1926">
            <v>182.18</v>
          </cell>
          <cell r="E1926">
            <v>147.91083881682084</v>
          </cell>
          <cell r="F1926">
            <v>10</v>
          </cell>
          <cell r="G1926">
            <v>1.5229258094416303E-3</v>
          </cell>
          <cell r="H1926">
            <v>2.3999999994000001E-2</v>
          </cell>
          <cell r="I1926">
            <v>2871</v>
          </cell>
          <cell r="P1926">
            <v>1.6400790000000001E-4</v>
          </cell>
          <cell r="Q1926">
            <v>5.3483578746909358E-7</v>
          </cell>
          <cell r="R1926">
            <v>5.9426198607677063E-8</v>
          </cell>
          <cell r="S1926">
            <v>2.6741789373454679E-7</v>
          </cell>
          <cell r="T1926">
            <v>0.18588903343310981</v>
          </cell>
          <cell r="AD1926">
            <v>9.6939326930025604</v>
          </cell>
          <cell r="AI1926" t="str">
            <v>F</v>
          </cell>
        </row>
        <row r="1927">
          <cell r="A1927">
            <v>1927</v>
          </cell>
          <cell r="B1927">
            <v>712481</v>
          </cell>
          <cell r="C1927" t="str">
            <v>DIPHENYLCHLOROARSINE</v>
          </cell>
          <cell r="D1927">
            <v>264.58999999999997</v>
          </cell>
          <cell r="E1927">
            <v>33113.11214825909</v>
          </cell>
          <cell r="F1927">
            <v>15303.825321774386</v>
          </cell>
          <cell r="G1927">
            <v>2.3337596466050936</v>
          </cell>
          <cell r="H1927">
            <v>2.3999999994000001E-2</v>
          </cell>
          <cell r="I1927">
            <v>2.7210000000000001</v>
          </cell>
          <cell r="P1927">
            <v>2.9247675000000002E-6</v>
          </cell>
          <cell r="Q1927">
            <v>2.1393431498763744E-7</v>
          </cell>
          <cell r="R1927">
            <v>2.3770479443070826E-8</v>
          </cell>
          <cell r="S1927">
            <v>1.0696715749381872E-7</v>
          </cell>
          <cell r="T1927">
            <v>-1.7805874283617513</v>
          </cell>
          <cell r="AD1927">
            <v>234.58487106449488</v>
          </cell>
          <cell r="AH1927" t="str">
            <v>F</v>
          </cell>
          <cell r="AI1927" t="str">
            <v>F</v>
          </cell>
        </row>
        <row r="1928">
          <cell r="A1928">
            <v>1928</v>
          </cell>
          <cell r="B1928">
            <v>71738</v>
          </cell>
          <cell r="C1928" t="str">
            <v>Thiopental Sodium</v>
          </cell>
          <cell r="D1928">
            <v>264.32</v>
          </cell>
          <cell r="E1928">
            <v>2.2908676527677732</v>
          </cell>
          <cell r="F1928">
            <v>1823.895702319639</v>
          </cell>
          <cell r="G1928">
            <v>2.0280400188126611E-17</v>
          </cell>
          <cell r="H1928">
            <v>7.4133333314799988E-16</v>
          </cell>
          <cell r="I1928">
            <v>9662</v>
          </cell>
          <cell r="P1928">
            <v>1.61343675E-5</v>
          </cell>
          <cell r="Q1928">
            <v>2.1393431498763744E-7</v>
          </cell>
          <cell r="R1928">
            <v>2.3770479443070826E-8</v>
          </cell>
          <cell r="S1928">
            <v>1.0696715749381872E-7</v>
          </cell>
          <cell r="T1928">
            <v>1.1172712956557587</v>
          </cell>
          <cell r="AD1928">
            <v>16.29</v>
          </cell>
          <cell r="AE1928" t="str">
            <v>F</v>
          </cell>
          <cell r="AI1928" t="str">
            <v>F</v>
          </cell>
        </row>
        <row r="1929">
          <cell r="A1929">
            <v>1929</v>
          </cell>
          <cell r="B1929">
            <v>7209383</v>
          </cell>
          <cell r="C1929" t="str">
            <v>1,4-PIPERAZINEDIPROPANAMINE</v>
          </cell>
          <cell r="D1929">
            <v>200.33</v>
          </cell>
          <cell r="E1929">
            <v>3.7153522909717254E-2</v>
          </cell>
          <cell r="F1929">
            <v>299.22646366081898</v>
          </cell>
          <cell r="G1929">
            <v>2.6603823993349043E-5</v>
          </cell>
          <cell r="H1929">
            <v>0.13279999996679998</v>
          </cell>
          <cell r="I1929">
            <v>1000000</v>
          </cell>
          <cell r="P1929">
            <v>1.9672373249999999E-4</v>
          </cell>
          <cell r="Q1929">
            <v>2.1393431498763744E-7</v>
          </cell>
          <cell r="R1929">
            <v>2.3770479443070826E-8</v>
          </cell>
          <cell r="S1929">
            <v>1.0696715749381872E-7</v>
          </cell>
          <cell r="T1929">
            <v>3.1903316981702887</v>
          </cell>
          <cell r="AD1929">
            <v>0.89371696085019758</v>
          </cell>
          <cell r="AI1929" t="str">
            <v>F</v>
          </cell>
        </row>
        <row r="1930">
          <cell r="A1930">
            <v>1930</v>
          </cell>
          <cell r="B1930">
            <v>7212444</v>
          </cell>
          <cell r="C1930" t="str">
            <v>Nerolidol</v>
          </cell>
          <cell r="D1930">
            <v>222.37</v>
          </cell>
          <cell r="E1930">
            <v>478630.09232263872</v>
          </cell>
          <cell r="F1930">
            <v>1331.6803762699819</v>
          </cell>
          <cell r="G1930">
            <v>11.457183635081742</v>
          </cell>
          <cell r="H1930">
            <v>7.8933333313599988E-2</v>
          </cell>
          <cell r="I1930">
            <v>1.532</v>
          </cell>
          <cell r="P1930">
            <v>1.56732585E-4</v>
          </cell>
          <cell r="Q1930">
            <v>2.1393431498763744E-7</v>
          </cell>
          <cell r="R1930">
            <v>2.3770479443070826E-8</v>
          </cell>
          <cell r="S1930">
            <v>1.0696715749381872E-7</v>
          </cell>
          <cell r="T1930">
            <v>-0.1456939581989202</v>
          </cell>
          <cell r="AD1930">
            <v>6116.4580295466239</v>
          </cell>
          <cell r="AI1930" t="str">
            <v>F</v>
          </cell>
        </row>
        <row r="1931">
          <cell r="A1931">
            <v>1931</v>
          </cell>
          <cell r="B1931">
            <v>72480</v>
          </cell>
          <cell r="C1931" t="str">
            <v>ALIZARINE</v>
          </cell>
          <cell r="D1931">
            <v>240.22</v>
          </cell>
          <cell r="E1931">
            <v>1445.4397707459289</v>
          </cell>
          <cell r="F1931">
            <v>8609.9375218460191</v>
          </cell>
          <cell r="G1931">
            <v>7.0144239982463936E-8</v>
          </cell>
          <cell r="H1931">
            <v>1.167999999708E-7</v>
          </cell>
          <cell r="I1931">
            <v>400</v>
          </cell>
          <cell r="P1931">
            <v>7.3837274999999995E-6</v>
          </cell>
          <cell r="Q1931">
            <v>2.1393431498763744E-7</v>
          </cell>
          <cell r="R1931">
            <v>2.3770479443070826E-8</v>
          </cell>
          <cell r="S1931">
            <v>1.0696715749381872E-7</v>
          </cell>
          <cell r="T1931">
            <v>1.7141662624411802E-2</v>
          </cell>
          <cell r="AD1931">
            <v>14.71</v>
          </cell>
          <cell r="AE1931" t="str">
            <v>F</v>
          </cell>
          <cell r="AI1931" t="str">
            <v>F</v>
          </cell>
        </row>
        <row r="1932">
          <cell r="A1932">
            <v>1932</v>
          </cell>
          <cell r="B1932">
            <v>7292162</v>
          </cell>
          <cell r="C1932" t="str">
            <v>PROPAPHOS</v>
          </cell>
          <cell r="D1932">
            <v>304.33999999999997</v>
          </cell>
          <cell r="E1932">
            <v>4677.3514128719844</v>
          </cell>
          <cell r="F1932">
            <v>859.60711201948266</v>
          </cell>
          <cell r="G1932">
            <v>2.9087999999999998E-4</v>
          </cell>
          <cell r="H1932">
            <v>1.1999999996999999E-4</v>
          </cell>
          <cell r="I1932">
            <v>125</v>
          </cell>
          <cell r="P1932">
            <v>4.5020984999999994E-5</v>
          </cell>
          <cell r="Q1932">
            <v>2.1393431498763744E-7</v>
          </cell>
          <cell r="R1932">
            <v>2.3770479443070826E-8</v>
          </cell>
          <cell r="S1932">
            <v>1.0696715749381872E-7</v>
          </cell>
          <cell r="T1932">
            <v>0.82031517176374869</v>
          </cell>
          <cell r="AD1932">
            <v>142.65927086477464</v>
          </cell>
          <cell r="AI1932" t="str">
            <v>F</v>
          </cell>
        </row>
        <row r="1933">
          <cell r="A1933">
            <v>1933</v>
          </cell>
          <cell r="B1933">
            <v>7307553</v>
          </cell>
          <cell r="C1933" t="str">
            <v>N-UNDECYLAMIN</v>
          </cell>
          <cell r="D1933">
            <v>171.33</v>
          </cell>
          <cell r="E1933">
            <v>18620.871366628675</v>
          </cell>
          <cell r="F1933">
            <v>2951.8888459446089</v>
          </cell>
          <cell r="G1933">
            <v>6.8729783532601108</v>
          </cell>
          <cell r="H1933">
            <v>5.5599999986099995</v>
          </cell>
          <cell r="I1933">
            <v>138.6</v>
          </cell>
          <cell r="P1933">
            <v>3.3228390000000001E-5</v>
          </cell>
          <cell r="Q1933">
            <v>5.3483578746909358E-7</v>
          </cell>
          <cell r="R1933">
            <v>5.9426198607677063E-8</v>
          </cell>
          <cell r="S1933">
            <v>2.6741789373454679E-7</v>
          </cell>
          <cell r="T1933">
            <v>-0.67864583829345726</v>
          </cell>
          <cell r="AD1933">
            <v>12.93</v>
          </cell>
          <cell r="AE1933" t="str">
            <v>F</v>
          </cell>
          <cell r="AI1933" t="str">
            <v>F</v>
          </cell>
        </row>
        <row r="1934">
          <cell r="A1934">
            <v>1934</v>
          </cell>
          <cell r="B1934">
            <v>7377039</v>
          </cell>
          <cell r="C1934" t="str">
            <v>Octanohydroxamic Acid</v>
          </cell>
          <cell r="D1934">
            <v>159.22999999999999</v>
          </cell>
          <cell r="E1934">
            <v>45.708818961487509</v>
          </cell>
          <cell r="F1934">
            <v>218.37353276021756</v>
          </cell>
          <cell r="G1934">
            <v>2.0062375706559358E-5</v>
          </cell>
          <cell r="H1934">
            <v>3.3199999991699998E-4</v>
          </cell>
          <cell r="I1934">
            <v>2635</v>
          </cell>
          <cell r="P1934">
            <v>1.2297945000000001E-5</v>
          </cell>
          <cell r="Q1934">
            <v>5.3483578746909358E-7</v>
          </cell>
          <cell r="R1934">
            <v>5.9426198607677063E-8</v>
          </cell>
          <cell r="S1934">
            <v>2.6741789373454679E-7</v>
          </cell>
          <cell r="T1934">
            <v>0.82282164530309876</v>
          </cell>
          <cell r="AD1934">
            <v>4.4555364406730078</v>
          </cell>
          <cell r="AI1934" t="str">
            <v>F</v>
          </cell>
        </row>
        <row r="1935">
          <cell r="A1935">
            <v>1935</v>
          </cell>
          <cell r="B1935">
            <v>7378996</v>
          </cell>
          <cell r="C1935" t="str">
            <v>1-Octanamine, N,N-dimethyl-</v>
          </cell>
          <cell r="D1935">
            <v>157.30000000000001</v>
          </cell>
          <cell r="E1935">
            <v>3019.9517204020176</v>
          </cell>
          <cell r="F1935">
            <v>511.56403000700436</v>
          </cell>
          <cell r="G1935">
            <v>15.35032441869032</v>
          </cell>
          <cell r="H1935">
            <v>75.199999981199994</v>
          </cell>
          <cell r="I1935">
            <v>770.6</v>
          </cell>
          <cell r="P1935">
            <v>6.5696227500000002E-5</v>
          </cell>
          <cell r="Q1935">
            <v>5.3483578746909358E-7</v>
          </cell>
          <cell r="R1935">
            <v>5.9426198607677063E-8</v>
          </cell>
          <cell r="S1935">
            <v>2.6741789373454679E-7</v>
          </cell>
          <cell r="T1935">
            <v>0.77815125038363875</v>
          </cell>
          <cell r="AD1935">
            <v>91.34</v>
          </cell>
          <cell r="AE1935" t="str">
            <v>F</v>
          </cell>
          <cell r="AI1935" t="str">
            <v>F</v>
          </cell>
        </row>
        <row r="1936">
          <cell r="A1936">
            <v>1936</v>
          </cell>
          <cell r="B1936">
            <v>738705</v>
          </cell>
          <cell r="C1936" t="str">
            <v>TRIMETHOPRIM</v>
          </cell>
          <cell r="D1936">
            <v>290.32</v>
          </cell>
          <cell r="E1936">
            <v>8.1283051616409931</v>
          </cell>
          <cell r="F1936">
            <v>718.78664606888083</v>
          </cell>
          <cell r="G1936">
            <v>7.2773546648473276E-7</v>
          </cell>
          <cell r="H1936">
            <v>1.0026666664160001E-6</v>
          </cell>
          <cell r="I1936">
            <v>400</v>
          </cell>
          <cell r="P1936">
            <v>1.525671075E-4</v>
          </cell>
          <cell r="Q1936">
            <v>1.3370894686727339E-7</v>
          </cell>
          <cell r="R1936">
            <v>1.4856549651919266E-8</v>
          </cell>
          <cell r="S1936">
            <v>6.6854473433636697E-8</v>
          </cell>
          <cell r="T1936">
            <v>1.7481880270061989</v>
          </cell>
          <cell r="AD1936">
            <v>3.1619999999999999</v>
          </cell>
          <cell r="AE1936" t="str">
            <v>F</v>
          </cell>
          <cell r="AI1936" t="str">
            <v>F</v>
          </cell>
        </row>
        <row r="1937">
          <cell r="A1937">
            <v>1937</v>
          </cell>
          <cell r="B1937">
            <v>7398698</v>
          </cell>
          <cell r="C1937" t="str">
            <v>Dimethyldiallylammonium chloride</v>
          </cell>
          <cell r="D1937">
            <v>161.68</v>
          </cell>
          <cell r="E1937">
            <v>3.2359365692962794E-3</v>
          </cell>
          <cell r="F1937">
            <v>108.7677137631001</v>
          </cell>
          <cell r="G1937">
            <v>7.6097386647642312E-8</v>
          </cell>
          <cell r="H1937">
            <v>4.7066666654899998E-4</v>
          </cell>
          <cell r="I1937">
            <v>1000000</v>
          </cell>
          <cell r="P1937">
            <v>5.4376499999999997E-5</v>
          </cell>
          <cell r="Q1937">
            <v>5.3483578746909358E-7</v>
          </cell>
          <cell r="R1937">
            <v>5.9426198607677063E-8</v>
          </cell>
          <cell r="S1937">
            <v>2.6741789373454679E-7</v>
          </cell>
          <cell r="T1937">
            <v>-0.25856320819562317</v>
          </cell>
          <cell r="AD1937">
            <v>3.1619999999999999</v>
          </cell>
          <cell r="AE1937" t="str">
            <v>F</v>
          </cell>
          <cell r="AI1937" t="str">
            <v>F</v>
          </cell>
        </row>
        <row r="1938">
          <cell r="A1938">
            <v>1938</v>
          </cell>
          <cell r="B1938">
            <v>74975</v>
          </cell>
          <cell r="C1938" t="str">
            <v>bromochloromethane</v>
          </cell>
          <cell r="D1938">
            <v>129.38</v>
          </cell>
          <cell r="E1938">
            <v>25.703957827688647</v>
          </cell>
          <cell r="F1938">
            <v>21.727011788637451</v>
          </cell>
          <cell r="G1938">
            <v>147.46</v>
          </cell>
          <cell r="H1938">
            <v>19066.666661899999</v>
          </cell>
          <cell r="I1938">
            <v>16700</v>
          </cell>
          <cell r="P1938">
            <v>6.6000000000000009E-8</v>
          </cell>
          <cell r="Q1938">
            <v>5.3483578746909358E-7</v>
          </cell>
          <cell r="R1938">
            <v>5.9426198607677063E-8</v>
          </cell>
          <cell r="S1938">
            <v>2.6741789373454679E-7</v>
          </cell>
          <cell r="T1938">
            <v>1.5250448070368388</v>
          </cell>
          <cell r="AD1938">
            <v>4.0003685104612492</v>
          </cell>
          <cell r="AI1938" t="str">
            <v>F</v>
          </cell>
        </row>
        <row r="1939">
          <cell r="A1939">
            <v>1939</v>
          </cell>
          <cell r="B1939">
            <v>75081</v>
          </cell>
          <cell r="C1939" t="str">
            <v>ETHYL MERCAPTAN</v>
          </cell>
          <cell r="D1939">
            <v>62.13</v>
          </cell>
          <cell r="E1939">
            <v>18.62087136662868</v>
          </cell>
          <cell r="F1939">
            <v>21.727011788637451</v>
          </cell>
          <cell r="G1939">
            <v>457.53</v>
          </cell>
          <cell r="H1939">
            <v>70533.333315700002</v>
          </cell>
          <cell r="I1939">
            <v>15600</v>
          </cell>
          <cell r="P1939">
            <v>3.5099999999999999E-5</v>
          </cell>
          <cell r="Q1939">
            <v>5.3483578746909358E-7</v>
          </cell>
          <cell r="R1939">
            <v>5.9426198607677063E-8</v>
          </cell>
          <cell r="S1939">
            <v>2.6741789373454679E-7</v>
          </cell>
          <cell r="T1939">
            <v>-1.0705810742857071</v>
          </cell>
          <cell r="AD1939">
            <v>2.3889111638836757</v>
          </cell>
          <cell r="AI1939" t="str">
            <v>F</v>
          </cell>
        </row>
        <row r="1940">
          <cell r="A1940">
            <v>1940</v>
          </cell>
          <cell r="B1940">
            <v>75183</v>
          </cell>
          <cell r="C1940" t="str">
            <v>DIMETHYLSULFIDE</v>
          </cell>
          <cell r="D1940">
            <v>62.13</v>
          </cell>
          <cell r="E1940">
            <v>8.3176377110267108</v>
          </cell>
          <cell r="F1940">
            <v>21.727011788637451</v>
          </cell>
          <cell r="G1940">
            <v>162.61000000000001</v>
          </cell>
          <cell r="H1940">
            <v>66933.333316599994</v>
          </cell>
          <cell r="I1940">
            <v>22000</v>
          </cell>
          <cell r="P1940">
            <v>2.8661999999999998E-6</v>
          </cell>
          <cell r="Q1940">
            <v>5.3483578746909358E-7</v>
          </cell>
          <cell r="R1940">
            <v>5.9426198607677063E-8</v>
          </cell>
          <cell r="S1940">
            <v>2.6741789373454679E-7</v>
          </cell>
          <cell r="T1940">
            <v>0.85430604180107883</v>
          </cell>
          <cell r="AD1940">
            <v>1.6165904169544694</v>
          </cell>
          <cell r="AI1940" t="str">
            <v>F</v>
          </cell>
        </row>
        <row r="1941">
          <cell r="A1941">
            <v>1941</v>
          </cell>
          <cell r="B1941">
            <v>75365</v>
          </cell>
          <cell r="C1941" t="str">
            <v>ACETYLCHLORIDE</v>
          </cell>
          <cell r="D1941">
            <v>78.5</v>
          </cell>
          <cell r="E1941">
            <v>0.33884415613920255</v>
          </cell>
          <cell r="F1941">
            <v>1</v>
          </cell>
          <cell r="G1941">
            <v>9.0181126766206834</v>
          </cell>
          <cell r="H1941">
            <v>38266.666657099995</v>
          </cell>
          <cell r="I1941">
            <v>333100</v>
          </cell>
          <cell r="P1941">
            <v>6.8249999999999999E-9</v>
          </cell>
          <cell r="Q1941">
            <v>5.3483578746909358E-7</v>
          </cell>
          <cell r="R1941">
            <v>5.9426198607677063E-8</v>
          </cell>
          <cell r="S1941">
            <v>2.6741789373454679E-7</v>
          </cell>
          <cell r="T1941">
            <v>1.3222192947339186</v>
          </cell>
          <cell r="AD1941">
            <v>0.91033239967990964</v>
          </cell>
          <cell r="AI1941" t="str">
            <v>F</v>
          </cell>
        </row>
        <row r="1942">
          <cell r="A1942">
            <v>1942</v>
          </cell>
          <cell r="B1942">
            <v>75398</v>
          </cell>
          <cell r="C1942" t="str">
            <v>Acetaldehyde ammonia</v>
          </cell>
          <cell r="D1942">
            <v>61.08</v>
          </cell>
          <cell r="E1942">
            <v>2.0417379446695288E-2</v>
          </cell>
          <cell r="F1942">
            <v>1</v>
          </cell>
          <cell r="G1942">
            <v>2.0685759994828561E-2</v>
          </cell>
          <cell r="H1942">
            <v>338.666666582</v>
          </cell>
          <cell r="I1942">
            <v>1000000</v>
          </cell>
          <cell r="P1942">
            <v>6.3340710000000009E-5</v>
          </cell>
          <cell r="Q1942">
            <v>5.3483578746909358E-7</v>
          </cell>
          <cell r="R1942">
            <v>5.9426198607677063E-8</v>
          </cell>
          <cell r="S1942">
            <v>2.6741789373454679E-7</v>
          </cell>
          <cell r="T1942">
            <v>2.0061624577948587</v>
          </cell>
          <cell r="AD1942">
            <v>3.1619999999999999</v>
          </cell>
          <cell r="AE1942" t="str">
            <v>F</v>
          </cell>
          <cell r="AI1942" t="str">
            <v>F</v>
          </cell>
        </row>
        <row r="1943">
          <cell r="A1943">
            <v>1943</v>
          </cell>
          <cell r="B1943">
            <v>7542372</v>
          </cell>
          <cell r="C1943" t="str">
            <v>Paromomycin</v>
          </cell>
          <cell r="D1943">
            <v>615.64</v>
          </cell>
          <cell r="E1943">
            <v>1.2022644346174111E-7</v>
          </cell>
          <cell r="F1943">
            <v>10</v>
          </cell>
          <cell r="G1943">
            <v>9.0293866644093191E-30</v>
          </cell>
          <cell r="H1943">
            <v>1.4666666662999998E-26</v>
          </cell>
          <cell r="I1943">
            <v>1000000</v>
          </cell>
          <cell r="P1943">
            <v>3.1715984250000001E-4</v>
          </cell>
          <cell r="Q1943">
            <v>5.3483578746909358E-7</v>
          </cell>
          <cell r="R1943">
            <v>5.9426198607677063E-8</v>
          </cell>
          <cell r="S1943">
            <v>2.6741789373454679E-7</v>
          </cell>
          <cell r="T1943">
            <v>-1.0681256172546802</v>
          </cell>
          <cell r="AD1943">
            <v>3.1619999999999999</v>
          </cell>
          <cell r="AE1943" t="str">
            <v>F</v>
          </cell>
          <cell r="AI1943" t="str">
            <v>F</v>
          </cell>
        </row>
        <row r="1944">
          <cell r="A1944">
            <v>1944</v>
          </cell>
          <cell r="B1944">
            <v>75570</v>
          </cell>
          <cell r="C1944" t="str">
            <v>N,N,N-Trimethylmethanaminium, Chloride</v>
          </cell>
          <cell r="D1944">
            <v>109.6</v>
          </cell>
          <cell r="E1944">
            <v>6.6069344800759539E-5</v>
          </cell>
          <cell r="F1944">
            <v>8.2129655283455456</v>
          </cell>
          <cell r="G1944">
            <v>1.7682133328912801E-10</v>
          </cell>
          <cell r="H1944">
            <v>1.6133333329300001E-6</v>
          </cell>
          <cell r="I1944">
            <v>1000000</v>
          </cell>
          <cell r="P1944">
            <v>3.7944E-6</v>
          </cell>
          <cell r="Q1944">
            <v>5.3483578746909358E-7</v>
          </cell>
          <cell r="R1944">
            <v>5.9426198607677063E-8</v>
          </cell>
          <cell r="S1944">
            <v>2.6741789373454679E-7</v>
          </cell>
          <cell r="T1944">
            <v>2.3636119798921387</v>
          </cell>
          <cell r="AD1944">
            <v>3.1619999999999999</v>
          </cell>
          <cell r="AE1944" t="str">
            <v>F</v>
          </cell>
          <cell r="AI1944" t="str">
            <v>F</v>
          </cell>
        </row>
        <row r="1945">
          <cell r="A1945">
            <v>1945</v>
          </cell>
          <cell r="B1945">
            <v>75898</v>
          </cell>
          <cell r="C1945" t="str">
            <v>2,2,2-TRIFLUOROETHANOL</v>
          </cell>
          <cell r="D1945">
            <v>100.04</v>
          </cell>
          <cell r="E1945">
            <v>2.5703957827688639</v>
          </cell>
          <cell r="F1945">
            <v>4.138090648167255</v>
          </cell>
          <cell r="G1945">
            <v>1.7473000000000001</v>
          </cell>
          <cell r="H1945">
            <v>9506.66666429</v>
          </cell>
          <cell r="I1945">
            <v>1000000</v>
          </cell>
          <cell r="P1945">
            <v>7.1624999999999995E-8</v>
          </cell>
          <cell r="Q1945">
            <v>2.1393431498763744E-7</v>
          </cell>
          <cell r="R1945">
            <v>2.3770479443070826E-8</v>
          </cell>
          <cell r="S1945">
            <v>1.0696715749381872E-7</v>
          </cell>
          <cell r="T1945">
            <v>1.7745169657285489</v>
          </cell>
          <cell r="AD1945">
            <v>1.1048415538712972</v>
          </cell>
          <cell r="AI1945" t="str">
            <v>F</v>
          </cell>
        </row>
        <row r="1946">
          <cell r="A1946">
            <v>1946</v>
          </cell>
          <cell r="B1946">
            <v>75978</v>
          </cell>
          <cell r="C1946" t="str">
            <v>3,3-DIMETHYL-2-BUTANONE</v>
          </cell>
          <cell r="D1946">
            <v>100.16</v>
          </cell>
          <cell r="E1946">
            <v>15.848931924611136</v>
          </cell>
          <cell r="F1946">
            <v>10.120454110965422</v>
          </cell>
          <cell r="G1946">
            <v>22.018000000000001</v>
          </cell>
          <cell r="H1946">
            <v>4199.9999989500002</v>
          </cell>
          <cell r="I1946">
            <v>19000</v>
          </cell>
          <cell r="P1946">
            <v>9.075000000000001E-7</v>
          </cell>
          <cell r="Q1946">
            <v>2.1393431498763744E-7</v>
          </cell>
          <cell r="R1946">
            <v>2.3770479443070826E-8</v>
          </cell>
          <cell r="S1946">
            <v>1.0696715749381872E-7</v>
          </cell>
          <cell r="T1946">
            <v>1.6384892569546288</v>
          </cell>
          <cell r="AD1946">
            <v>2.2573557110214475</v>
          </cell>
          <cell r="AI1946" t="str">
            <v>F</v>
          </cell>
        </row>
        <row r="1947">
          <cell r="A1947">
            <v>1947</v>
          </cell>
          <cell r="B1947">
            <v>760236</v>
          </cell>
          <cell r="C1947" t="str">
            <v>3,4-DICHLORO-1-BUTENE</v>
          </cell>
          <cell r="D1947">
            <v>125</v>
          </cell>
          <cell r="E1947">
            <v>398.10717055349761</v>
          </cell>
          <cell r="F1947">
            <v>115.77105741152714</v>
          </cell>
          <cell r="G1947">
            <v>866.58</v>
          </cell>
          <cell r="H1947">
            <v>2919.9999992699995</v>
          </cell>
          <cell r="I1947">
            <v>420</v>
          </cell>
          <cell r="P1947">
            <v>1.528587E-5</v>
          </cell>
          <cell r="Q1947">
            <v>2.1393431498763744E-7</v>
          </cell>
          <cell r="R1947">
            <v>2.3770479443070826E-8</v>
          </cell>
          <cell r="S1947">
            <v>1.0696715749381872E-7</v>
          </cell>
          <cell r="T1947">
            <v>0.61167040404316886</v>
          </cell>
          <cell r="AD1947">
            <v>12.99870237388604</v>
          </cell>
          <cell r="AI1947" t="str">
            <v>F</v>
          </cell>
        </row>
        <row r="1948">
          <cell r="A1948">
            <v>1948</v>
          </cell>
          <cell r="B1948">
            <v>76299</v>
          </cell>
          <cell r="C1948" t="str">
            <v>3-Bromo-d-camphor</v>
          </cell>
          <cell r="D1948">
            <v>231.13</v>
          </cell>
          <cell r="E1948">
            <v>2041.7379446695318</v>
          </cell>
          <cell r="F1948">
            <v>195.56899320289236</v>
          </cell>
          <cell r="G1948">
            <v>3.0108089643495837</v>
          </cell>
          <cell r="H1948">
            <v>0.57733333318899993</v>
          </cell>
          <cell r="I1948">
            <v>44.32</v>
          </cell>
          <cell r="P1948">
            <v>6.5131875000000006E-6</v>
          </cell>
          <cell r="Q1948">
            <v>2.1393431498763744E-7</v>
          </cell>
          <cell r="R1948">
            <v>2.3770479443070826E-8</v>
          </cell>
          <cell r="S1948">
            <v>1.0696715749381872E-7</v>
          </cell>
          <cell r="T1948">
            <v>1.5346605758284388</v>
          </cell>
          <cell r="AD1948">
            <v>141.84041720008571</v>
          </cell>
          <cell r="AI1948" t="str">
            <v>F</v>
          </cell>
        </row>
        <row r="1949">
          <cell r="A1949">
            <v>1949</v>
          </cell>
          <cell r="B1949">
            <v>76380</v>
          </cell>
          <cell r="C1949" t="str">
            <v>METHOXYFLURANE</v>
          </cell>
          <cell r="D1949">
            <v>164.97</v>
          </cell>
          <cell r="E1949">
            <v>162.18100973589304</v>
          </cell>
          <cell r="F1949">
            <v>35.883929932948647</v>
          </cell>
          <cell r="G1949">
            <v>373.7</v>
          </cell>
          <cell r="H1949">
            <v>4026.6666656599996</v>
          </cell>
          <cell r="I1949">
            <v>28300</v>
          </cell>
          <cell r="P1949">
            <v>2.4179999999999999E-8</v>
          </cell>
          <cell r="Q1949">
            <v>2.1393431498763744E-7</v>
          </cell>
          <cell r="R1949">
            <v>2.3770479443070826E-8</v>
          </cell>
          <cell r="S1949">
            <v>1.0696715749381872E-7</v>
          </cell>
          <cell r="T1949">
            <v>1.3715757120043988</v>
          </cell>
          <cell r="AD1949">
            <v>16.326759670752576</v>
          </cell>
          <cell r="AI1949" t="str">
            <v>F</v>
          </cell>
        </row>
        <row r="1950">
          <cell r="A1950">
            <v>1950</v>
          </cell>
          <cell r="B1950">
            <v>764012</v>
          </cell>
          <cell r="C1950" t="str">
            <v>2-Butyn-1-ol</v>
          </cell>
          <cell r="D1950">
            <v>70.09</v>
          </cell>
          <cell r="E1950">
            <v>1.3489628825916538</v>
          </cell>
          <cell r="F1950">
            <v>3.4705635400798758</v>
          </cell>
          <cell r="G1950">
            <v>4.1249498187095793E-2</v>
          </cell>
          <cell r="H1950">
            <v>201.333333283</v>
          </cell>
          <cell r="I1950">
            <v>342100</v>
          </cell>
          <cell r="P1950">
            <v>2.2908750000000003E-5</v>
          </cell>
          <cell r="Q1950">
            <v>5.3483578746909358E-7</v>
          </cell>
          <cell r="R1950">
            <v>5.9426198607677063E-8</v>
          </cell>
          <cell r="S1950">
            <v>2.6741789373454679E-7</v>
          </cell>
          <cell r="T1950">
            <v>0.70329137811865872</v>
          </cell>
          <cell r="AD1950">
            <v>0.97476516390131873</v>
          </cell>
          <cell r="AI1950" t="str">
            <v>F</v>
          </cell>
        </row>
        <row r="1951">
          <cell r="A1951">
            <v>1951</v>
          </cell>
          <cell r="B1951">
            <v>764136</v>
          </cell>
          <cell r="C1951" t="str">
            <v>2,5-DIMETHYL-2,4-HEXADIENE</v>
          </cell>
          <cell r="D1951">
            <v>110.2</v>
          </cell>
          <cell r="E1951">
            <v>3162.2776601683804</v>
          </cell>
          <cell r="F1951">
            <v>309.02954325135937</v>
          </cell>
          <cell r="G1951">
            <v>4637.5833321739365</v>
          </cell>
          <cell r="H1951">
            <v>1346.6666663299998</v>
          </cell>
          <cell r="I1951">
            <v>32</v>
          </cell>
          <cell r="P1951">
            <v>1.5750000000000001E-4</v>
          </cell>
          <cell r="Q1951">
            <v>5.3483578746909358E-7</v>
          </cell>
          <cell r="R1951">
            <v>5.9426198607677063E-8</v>
          </cell>
          <cell r="S1951">
            <v>2.6741789373454679E-7</v>
          </cell>
          <cell r="T1951">
            <v>0.27646180417324379</v>
          </cell>
          <cell r="AD1951">
            <v>207.20488977590045</v>
          </cell>
          <cell r="AI1951" t="str">
            <v>F</v>
          </cell>
        </row>
        <row r="1952">
          <cell r="A1952">
            <v>1952</v>
          </cell>
          <cell r="B1952">
            <v>766518</v>
          </cell>
          <cell r="C1952" t="str">
            <v>O-CHLOROANISOLE</v>
          </cell>
          <cell r="D1952">
            <v>142.59</v>
          </cell>
          <cell r="E1952">
            <v>478.63009232263886</v>
          </cell>
          <cell r="F1952">
            <v>152.93257464187789</v>
          </cell>
          <cell r="G1952">
            <v>9.2011000000000003</v>
          </cell>
          <cell r="H1952">
            <v>31.733333325399997</v>
          </cell>
          <cell r="I1952">
            <v>490</v>
          </cell>
          <cell r="P1952">
            <v>5.3311200000000002E-6</v>
          </cell>
          <cell r="Q1952">
            <v>2.1393431498763744E-7</v>
          </cell>
          <cell r="R1952">
            <v>2.3770479443070826E-8</v>
          </cell>
          <cell r="S1952">
            <v>1.0696715749381872E-7</v>
          </cell>
          <cell r="T1952">
            <v>0.5984759602325338</v>
          </cell>
          <cell r="AD1952">
            <v>51.156403000700472</v>
          </cell>
          <cell r="AI1952" t="str">
            <v>F</v>
          </cell>
        </row>
        <row r="1953">
          <cell r="A1953">
            <v>1953</v>
          </cell>
          <cell r="B1953">
            <v>768592</v>
          </cell>
          <cell r="C1953" t="str">
            <v>4-Ethylbenzyl alcohol</v>
          </cell>
          <cell r="D1953">
            <v>136.19999999999999</v>
          </cell>
          <cell r="E1953">
            <v>186.20871366628685</v>
          </cell>
          <cell r="F1953">
            <v>65.659867197835695</v>
          </cell>
          <cell r="G1953">
            <v>2.8331170830112131E-2</v>
          </cell>
          <cell r="H1953">
            <v>0.67333333316499988</v>
          </cell>
          <cell r="I1953">
            <v>3237</v>
          </cell>
          <cell r="P1953">
            <v>7.8098324999999999E-6</v>
          </cell>
          <cell r="Q1953">
            <v>5.3483578746909358E-7</v>
          </cell>
          <cell r="R1953">
            <v>5.9426198607677063E-8</v>
          </cell>
          <cell r="S1953">
            <v>2.6741789373454679E-7</v>
          </cell>
          <cell r="T1953">
            <v>1.7539658658651587</v>
          </cell>
          <cell r="AD1953">
            <v>13.982988484658376</v>
          </cell>
          <cell r="AI1953" t="str">
            <v>F</v>
          </cell>
        </row>
        <row r="1954">
          <cell r="A1954">
            <v>1954</v>
          </cell>
          <cell r="B1954">
            <v>768945</v>
          </cell>
          <cell r="C1954" t="str">
            <v>AMANTADINE</v>
          </cell>
          <cell r="D1954">
            <v>151.25</v>
          </cell>
          <cell r="E1954">
            <v>275.42287033381683</v>
          </cell>
          <cell r="F1954">
            <v>293.15681860623386</v>
          </cell>
          <cell r="G1954">
            <v>1.2756410253221153E-2</v>
          </cell>
          <cell r="H1954">
            <v>0.53066666653399996</v>
          </cell>
          <cell r="I1954">
            <v>6292</v>
          </cell>
          <cell r="P1954">
            <v>3.0231405E-5</v>
          </cell>
          <cell r="Q1954">
            <v>2.1393431498763744E-7</v>
          </cell>
          <cell r="R1954">
            <v>2.3770479443070826E-8</v>
          </cell>
          <cell r="S1954">
            <v>1.0696715749381872E-7</v>
          </cell>
          <cell r="T1954">
            <v>1.1872664162540287</v>
          </cell>
          <cell r="AD1954">
            <v>18.920000000000002</v>
          </cell>
          <cell r="AE1954" t="str">
            <v>F</v>
          </cell>
          <cell r="AI1954" t="str">
            <v>F</v>
          </cell>
        </row>
        <row r="1955">
          <cell r="A1955">
            <v>1955</v>
          </cell>
          <cell r="B1955">
            <v>771608</v>
          </cell>
          <cell r="C1955" t="str">
            <v>2,3,4,5,6-PENTAFLUOROANILINE</v>
          </cell>
          <cell r="D1955">
            <v>183.08</v>
          </cell>
          <cell r="E1955">
            <v>120.22644346174135</v>
          </cell>
          <cell r="F1955">
            <v>842.75240391283808</v>
          </cell>
          <cell r="G1955">
            <v>70.743679815218485</v>
          </cell>
          <cell r="H1955">
            <v>345.33333324699998</v>
          </cell>
          <cell r="I1955">
            <v>893.7</v>
          </cell>
          <cell r="P1955">
            <v>4.8714824999999995E-6</v>
          </cell>
          <cell r="Q1955">
            <v>4.45696489557578E-8</v>
          </cell>
          <cell r="R1955">
            <v>4.9521832173064224E-9</v>
          </cell>
          <cell r="S1955">
            <v>2.22848244778789E-8</v>
          </cell>
          <cell r="T1955">
            <v>1.2683439139510588</v>
          </cell>
          <cell r="AD1955">
            <v>10.90184492385128</v>
          </cell>
          <cell r="AI1955" t="str">
            <v>F</v>
          </cell>
        </row>
        <row r="1956">
          <cell r="A1956">
            <v>1956</v>
          </cell>
          <cell r="B1956">
            <v>771620</v>
          </cell>
          <cell r="C1956" t="str">
            <v>Pentafluorothiophenol</v>
          </cell>
          <cell r="D1956">
            <v>200.13</v>
          </cell>
          <cell r="E1956">
            <v>4897.7881936844633</v>
          </cell>
          <cell r="F1956">
            <v>2806.7258854146776</v>
          </cell>
          <cell r="G1956">
            <v>4770.2278142317737</v>
          </cell>
          <cell r="H1956">
            <v>738.66666648199998</v>
          </cell>
          <cell r="I1956">
            <v>30.99</v>
          </cell>
          <cell r="P1956">
            <v>5.1222749999999996E-7</v>
          </cell>
          <cell r="Q1956">
            <v>4.45696489557578E-8</v>
          </cell>
          <cell r="R1956">
            <v>4.9521832173064224E-9</v>
          </cell>
          <cell r="S1956">
            <v>2.22848244778789E-8</v>
          </cell>
          <cell r="T1956">
            <v>0.5484550065040279</v>
          </cell>
          <cell r="AD1956">
            <v>125.9</v>
          </cell>
          <cell r="AE1956" t="str">
            <v>F</v>
          </cell>
          <cell r="AI1956" t="str">
            <v>F</v>
          </cell>
        </row>
        <row r="1957">
          <cell r="A1957">
            <v>1957</v>
          </cell>
          <cell r="B1957">
            <v>771971</v>
          </cell>
          <cell r="C1957" t="str">
            <v>2,3-NAPHTHALENEDIAMINE</v>
          </cell>
          <cell r="D1957">
            <v>158.19999999999999</v>
          </cell>
          <cell r="E1957">
            <v>34.67368504525318</v>
          </cell>
          <cell r="F1957">
            <v>4056.0191798991405</v>
          </cell>
          <cell r="G1957">
            <v>1.824963950161043E-5</v>
          </cell>
          <cell r="H1957">
            <v>3.89333333236E-4</v>
          </cell>
          <cell r="I1957">
            <v>3375</v>
          </cell>
          <cell r="P1957">
            <v>1.5000000000000001E-4</v>
          </cell>
          <cell r="Q1957">
            <v>2.1393431498763744E-7</v>
          </cell>
          <cell r="R1957">
            <v>2.3770479443070826E-8</v>
          </cell>
          <cell r="S1957">
            <v>1.0696715749381872E-7</v>
          </cell>
          <cell r="T1957">
            <v>1.4386214480453887</v>
          </cell>
          <cell r="AD1957">
            <v>3.3635663574836214</v>
          </cell>
          <cell r="AI1957" t="str">
            <v>F</v>
          </cell>
        </row>
        <row r="1958">
          <cell r="A1958">
            <v>1958</v>
          </cell>
          <cell r="B1958">
            <v>77458016</v>
          </cell>
          <cell r="C1958" t="str">
            <v>Pyraclofos</v>
          </cell>
          <cell r="D1958">
            <v>360.8</v>
          </cell>
          <cell r="E1958">
            <v>5888.4365535558973</v>
          </cell>
          <cell r="F1958">
            <v>1209.2051829432094</v>
          </cell>
          <cell r="G1958">
            <v>1.7473E-5</v>
          </cell>
          <cell r="H1958">
            <v>1.5999999995999998E-6</v>
          </cell>
          <cell r="I1958">
            <v>33</v>
          </cell>
          <cell r="P1958">
            <v>8.3923004999999996E-5</v>
          </cell>
          <cell r="Q1958">
            <v>2.1393431498763744E-7</v>
          </cell>
          <cell r="R1958">
            <v>2.3770479443070826E-8</v>
          </cell>
          <cell r="S1958">
            <v>1.0696715749381872E-7</v>
          </cell>
          <cell r="T1958">
            <v>-1.3713130411351613</v>
          </cell>
          <cell r="AD1958">
            <v>323.07250568928811</v>
          </cell>
          <cell r="AI1958" t="str">
            <v>F</v>
          </cell>
        </row>
        <row r="1959">
          <cell r="A1959">
            <v>1959</v>
          </cell>
          <cell r="B1959">
            <v>776352</v>
          </cell>
          <cell r="C1959" t="str">
            <v>9,10-DIHYDROPHENANTHRENE</v>
          </cell>
          <cell r="D1959">
            <v>180.25</v>
          </cell>
          <cell r="E1959">
            <v>33113.11214825909</v>
          </cell>
          <cell r="F1959">
            <v>16695.52191554302</v>
          </cell>
          <cell r="G1959">
            <v>3.0704000000000002</v>
          </cell>
          <cell r="H1959">
            <v>7.9999999979999986E-2</v>
          </cell>
          <cell r="I1959">
            <v>4.18</v>
          </cell>
          <cell r="P1959">
            <v>7.9135199999999994E-6</v>
          </cell>
          <cell r="Q1959">
            <v>2.1393431498763744E-7</v>
          </cell>
          <cell r="R1959">
            <v>2.3770479443070826E-8</v>
          </cell>
          <cell r="S1959">
            <v>1.0696715749381872E-7</v>
          </cell>
          <cell r="T1959">
            <v>-0.67778070526608025</v>
          </cell>
          <cell r="AD1959">
            <v>413.80906481672548</v>
          </cell>
          <cell r="AI1959" t="str">
            <v>F</v>
          </cell>
        </row>
        <row r="1960">
          <cell r="A1960">
            <v>1960</v>
          </cell>
          <cell r="B1960">
            <v>77747</v>
          </cell>
          <cell r="C1960" t="str">
            <v>3-METHYL-3-PENTANOL</v>
          </cell>
          <cell r="D1960">
            <v>102.18</v>
          </cell>
          <cell r="E1960">
            <v>51.28613839913649</v>
          </cell>
          <cell r="F1960">
            <v>8.1096105785384101</v>
          </cell>
          <cell r="G1960">
            <v>1.7776000000000001</v>
          </cell>
          <cell r="H1960">
            <v>741.33333314799995</v>
          </cell>
          <cell r="I1960">
            <v>42600</v>
          </cell>
          <cell r="P1960">
            <v>6.06732E-6</v>
          </cell>
          <cell r="Q1960">
            <v>5.3483578746909358E-7</v>
          </cell>
          <cell r="R1960">
            <v>5.9426198607677063E-8</v>
          </cell>
          <cell r="S1960">
            <v>2.6741789373454679E-7</v>
          </cell>
          <cell r="T1960">
            <v>2.5263392773898388</v>
          </cell>
          <cell r="AD1960">
            <v>5.3653739951985191</v>
          </cell>
          <cell r="AI1960" t="str">
            <v>F</v>
          </cell>
        </row>
        <row r="1961">
          <cell r="A1961">
            <v>1961</v>
          </cell>
          <cell r="B1961">
            <v>77781</v>
          </cell>
          <cell r="C1961" t="str">
            <v>Dimethyl sulfate</v>
          </cell>
          <cell r="D1961">
            <v>126.13</v>
          </cell>
          <cell r="E1961">
            <v>1.4454397707459274</v>
          </cell>
          <cell r="F1961">
            <v>8.4898496651561999</v>
          </cell>
          <cell r="G1961">
            <v>0.40399999999999997</v>
          </cell>
          <cell r="H1961">
            <v>90.266666644099999</v>
          </cell>
          <cell r="I1961">
            <v>28000</v>
          </cell>
          <cell r="P1961">
            <v>1.4280000000000001E-7</v>
          </cell>
          <cell r="Q1961">
            <v>5.3483578746909358E-7</v>
          </cell>
          <cell r="R1961">
            <v>5.9426198607677063E-8</v>
          </cell>
          <cell r="S1961">
            <v>2.6741789373454679E-7</v>
          </cell>
          <cell r="T1961">
            <v>0.7245462655597088</v>
          </cell>
          <cell r="AD1961">
            <v>0.99403116346577736</v>
          </cell>
          <cell r="AI1961" t="str">
            <v>F</v>
          </cell>
        </row>
        <row r="1962">
          <cell r="A1962">
            <v>1962</v>
          </cell>
          <cell r="B1962">
            <v>7790945</v>
          </cell>
          <cell r="C1962" t="str">
            <v>CHLOROSULFONIC ACID</v>
          </cell>
          <cell r="D1962">
            <v>116.52</v>
          </cell>
          <cell r="E1962">
            <v>1</v>
          </cell>
          <cell r="F1962">
            <v>2.2100393173491848</v>
          </cell>
          <cell r="G1962">
            <v>0.11203846151045192</v>
          </cell>
          <cell r="H1962">
            <v>99.999999974999994</v>
          </cell>
          <cell r="I1962">
            <v>104000</v>
          </cell>
          <cell r="P1962">
            <v>1.05E-7</v>
          </cell>
          <cell r="Q1962">
            <v>5.3483578746909358E-7</v>
          </cell>
          <cell r="R1962">
            <v>5.9426198607677063E-8</v>
          </cell>
          <cell r="S1962">
            <v>2.6741789373454679E-7</v>
          </cell>
          <cell r="T1962">
            <v>1.2041199826559188</v>
          </cell>
          <cell r="AD1962">
            <v>3.1619999999999999</v>
          </cell>
          <cell r="AE1962" t="str">
            <v>F</v>
          </cell>
          <cell r="AI1962" t="str">
            <v>F</v>
          </cell>
        </row>
        <row r="1963">
          <cell r="A1963">
            <v>1963</v>
          </cell>
          <cell r="B1963">
            <v>780110</v>
          </cell>
          <cell r="C1963" t="str">
            <v>M-T-BUTYLPHENYL N-METHYLCARBAMATE</v>
          </cell>
          <cell r="D1963">
            <v>207.27</v>
          </cell>
          <cell r="E1963">
            <v>851.13803820237763</v>
          </cell>
          <cell r="F1963">
            <v>225.42392121524315</v>
          </cell>
          <cell r="G1963">
            <v>0.39386223268063186</v>
          </cell>
          <cell r="H1963">
            <v>0.23999999993999999</v>
          </cell>
          <cell r="I1963">
            <v>126.3</v>
          </cell>
          <cell r="P1963">
            <v>6.4891575000000001E-6</v>
          </cell>
          <cell r="Q1963">
            <v>2.1393431498763744E-7</v>
          </cell>
          <cell r="R1963">
            <v>2.3770479443070826E-8</v>
          </cell>
          <cell r="S1963">
            <v>1.0696715749381872E-7</v>
          </cell>
          <cell r="T1963">
            <v>1.0482289381807888</v>
          </cell>
          <cell r="AD1963">
            <v>46.291366377760554</v>
          </cell>
          <cell r="AI1963" t="str">
            <v>F</v>
          </cell>
        </row>
        <row r="1964">
          <cell r="A1964">
            <v>1964</v>
          </cell>
          <cell r="B1964">
            <v>78273</v>
          </cell>
          <cell r="C1964" t="str">
            <v>1-ETHYNYL CYCLOHEXANOL</v>
          </cell>
          <cell r="D1964">
            <v>124.18</v>
          </cell>
          <cell r="E1964">
            <v>53.703179637025293</v>
          </cell>
          <cell r="F1964">
            <v>32.114413871412701</v>
          </cell>
          <cell r="G1964">
            <v>0.42344904203973166</v>
          </cell>
          <cell r="H1964">
            <v>35.599999991099999</v>
          </cell>
          <cell r="I1964">
            <v>10440</v>
          </cell>
          <cell r="P1964">
            <v>1.5082634999999999E-5</v>
          </cell>
          <cell r="Q1964">
            <v>2.1393431498763744E-7</v>
          </cell>
          <cell r="R1964">
            <v>2.3770479443070826E-8</v>
          </cell>
          <cell r="S1964">
            <v>1.0696715749381872E-7</v>
          </cell>
          <cell r="T1964">
            <v>2.4335283735576789</v>
          </cell>
          <cell r="AD1964">
            <v>4.6430140728180316</v>
          </cell>
          <cell r="AI1964" t="str">
            <v>F</v>
          </cell>
        </row>
        <row r="1965">
          <cell r="A1965">
            <v>1965</v>
          </cell>
          <cell r="B1965">
            <v>78513</v>
          </cell>
          <cell r="C1965" t="str">
            <v>TRI-2-BUTOXYETHYL PHOSPHATE</v>
          </cell>
          <cell r="D1965">
            <v>398.48</v>
          </cell>
          <cell r="E1965">
            <v>5623.4132519034993</v>
          </cell>
          <cell r="F1965">
            <v>1265.3189142138567</v>
          </cell>
          <cell r="G1965">
            <v>5.9409745439693019E-5</v>
          </cell>
          <cell r="H1965">
            <v>1.63999999959E-4</v>
          </cell>
          <cell r="I1965">
            <v>1100</v>
          </cell>
          <cell r="P1965">
            <v>9.6532627500000003E-5</v>
          </cell>
          <cell r="Q1965">
            <v>9.2532143160742838E-7</v>
          </cell>
          <cell r="R1965">
            <v>1.0281349240082538E-7</v>
          </cell>
          <cell r="S1965">
            <v>4.6266071580371419E-7</v>
          </cell>
          <cell r="T1965">
            <v>1.1241308186479888</v>
          </cell>
          <cell r="AD1965">
            <v>5.7996261581964239</v>
          </cell>
          <cell r="AI1965" t="str">
            <v>F</v>
          </cell>
        </row>
        <row r="1966">
          <cell r="A1966">
            <v>1966</v>
          </cell>
          <cell r="B1966">
            <v>78626</v>
          </cell>
          <cell r="C1966" t="str">
            <v>DIMETHYL DIETHOXYSILANE</v>
          </cell>
          <cell r="D1966">
            <v>148.28</v>
          </cell>
          <cell r="E1966">
            <v>4.0738027780411281</v>
          </cell>
          <cell r="F1966">
            <v>560.01543876155711</v>
          </cell>
          <cell r="G1966">
            <v>16.99971338067412</v>
          </cell>
          <cell r="H1966">
            <v>2666.6666660000001</v>
          </cell>
          <cell r="I1966">
            <v>23260</v>
          </cell>
          <cell r="P1966">
            <v>9.4844999999999987E-6</v>
          </cell>
          <cell r="Q1966">
            <v>5.3483578746909358E-7</v>
          </cell>
          <cell r="R1966">
            <v>5.9426198607677063E-8</v>
          </cell>
          <cell r="S1966">
            <v>2.6741789373454679E-7</v>
          </cell>
          <cell r="T1966">
            <v>-8.6658966941829202E-2</v>
          </cell>
          <cell r="AD1966">
            <v>1.2784978440332091</v>
          </cell>
          <cell r="AI1966" t="str">
            <v>F</v>
          </cell>
        </row>
        <row r="1967">
          <cell r="A1967">
            <v>1967</v>
          </cell>
          <cell r="B1967">
            <v>78886</v>
          </cell>
          <cell r="C1967" t="str">
            <v>2,3-DICHLOROPROPENE</v>
          </cell>
          <cell r="D1967">
            <v>110.97</v>
          </cell>
          <cell r="E1967">
            <v>263.02679918953817</v>
          </cell>
          <cell r="F1967">
            <v>60.701580634104452</v>
          </cell>
          <cell r="G1967">
            <v>420.16</v>
          </cell>
          <cell r="H1967">
            <v>8159.9999979599997</v>
          </cell>
          <cell r="I1967">
            <v>2150</v>
          </cell>
          <cell r="P1967">
            <v>6.4187700000000007E-6</v>
          </cell>
          <cell r="Q1967">
            <v>2.1393431498763744E-7</v>
          </cell>
          <cell r="R1967">
            <v>2.3770479443070826E-8</v>
          </cell>
          <cell r="S1967">
            <v>1.0696715749381872E-7</v>
          </cell>
          <cell r="T1967">
            <v>1.7559126964586889</v>
          </cell>
          <cell r="AD1967">
            <v>26.163750559858208</v>
          </cell>
          <cell r="AI1967" t="str">
            <v>F</v>
          </cell>
        </row>
        <row r="1968">
          <cell r="A1968">
            <v>1968</v>
          </cell>
          <cell r="B1968">
            <v>789026</v>
          </cell>
          <cell r="C1968" t="str">
            <v>O,P'-DDT</v>
          </cell>
          <cell r="D1968">
            <v>354.49</v>
          </cell>
          <cell r="E1968">
            <v>6165950.0186148267</v>
          </cell>
          <cell r="F1968">
            <v>172067.95610303018</v>
          </cell>
          <cell r="G1968">
            <v>0.74841000000000002</v>
          </cell>
          <cell r="H1968">
            <v>1.7999999995499998E-4</v>
          </cell>
          <cell r="I1968">
            <v>8.5000000000000006E-2</v>
          </cell>
          <cell r="P1968">
            <v>2.5762875000000002E-6</v>
          </cell>
          <cell r="Q1968">
            <v>4.45696489557578E-8</v>
          </cell>
          <cell r="R1968">
            <v>4.9521832173064224E-9</v>
          </cell>
          <cell r="S1968">
            <v>2.22848244778789E-8</v>
          </cell>
          <cell r="T1968">
            <v>-1.8239087409443113</v>
          </cell>
          <cell r="AD1968">
            <v>1065614.2021585202</v>
          </cell>
          <cell r="AI1968" t="str">
            <v>F</v>
          </cell>
        </row>
        <row r="1969">
          <cell r="A1969">
            <v>1969</v>
          </cell>
          <cell r="B1969">
            <v>78944</v>
          </cell>
          <cell r="C1969" t="str">
            <v>METHYLVINYLKETONE</v>
          </cell>
          <cell r="D1969">
            <v>70.09</v>
          </cell>
          <cell r="E1969">
            <v>2.5703957827688639</v>
          </cell>
          <cell r="F1969">
            <v>4.5102436111719379</v>
          </cell>
          <cell r="G1969">
            <v>4.6964999999999995</v>
          </cell>
          <cell r="H1969">
            <v>12173.333330289999</v>
          </cell>
          <cell r="I1969">
            <v>60630</v>
          </cell>
          <cell r="P1969">
            <v>1.4099999999999999E-5</v>
          </cell>
          <cell r="Q1969">
            <v>5.3483578746909358E-7</v>
          </cell>
          <cell r="R1969">
            <v>5.9426198607677063E-8</v>
          </cell>
          <cell r="S1969">
            <v>2.6741789373454679E-7</v>
          </cell>
          <cell r="T1969">
            <v>-1.2044676964867502</v>
          </cell>
          <cell r="AD1969">
            <v>1.0839269140212036</v>
          </cell>
          <cell r="AI1969" t="str">
            <v>F</v>
          </cell>
        </row>
        <row r="1970">
          <cell r="A1970">
            <v>1970</v>
          </cell>
          <cell r="B1970">
            <v>79572</v>
          </cell>
          <cell r="C1970" t="str">
            <v>OXYTETRACYLCINE</v>
          </cell>
          <cell r="D1970">
            <v>460.44</v>
          </cell>
          <cell r="E1970">
            <v>0.12589254117941667</v>
          </cell>
          <cell r="F1970">
            <v>73.654621147023136</v>
          </cell>
          <cell r="G1970">
            <v>1.7750722040290754E-20</v>
          </cell>
          <cell r="H1970">
            <v>1.2066666663649999E-20</v>
          </cell>
          <cell r="I1970">
            <v>313</v>
          </cell>
          <cell r="P1970">
            <v>1.9871081250000001E-4</v>
          </cell>
          <cell r="Q1970">
            <v>1.3370894686727339E-7</v>
          </cell>
          <cell r="R1970">
            <v>1.4856549651919266E-8</v>
          </cell>
          <cell r="S1970">
            <v>6.6854473433636697E-8</v>
          </cell>
          <cell r="T1970">
            <v>0.29579581830106377</v>
          </cell>
          <cell r="AD1970">
            <v>3.1619999999999999</v>
          </cell>
          <cell r="AE1970" t="str">
            <v>F</v>
          </cell>
          <cell r="AI1970" t="str">
            <v>F</v>
          </cell>
        </row>
        <row r="1971">
          <cell r="A1971">
            <v>1971</v>
          </cell>
          <cell r="B1971">
            <v>79958</v>
          </cell>
          <cell r="C1971" t="str">
            <v>Phenol, 4,4'-(1-methylethylidene)bis 2,6-dichloro-</v>
          </cell>
          <cell r="D1971">
            <v>366.07</v>
          </cell>
          <cell r="E1971">
            <v>1659586.9074375622</v>
          </cell>
          <cell r="F1971">
            <v>597172.77486724139</v>
          </cell>
          <cell r="G1971">
            <v>1.5349517358032023E-3</v>
          </cell>
          <cell r="H1971">
            <v>3.8399999990399998E-7</v>
          </cell>
          <cell r="I1971">
            <v>9.1579999999999995E-2</v>
          </cell>
          <cell r="P1971">
            <v>2.6561025E-6</v>
          </cell>
          <cell r="Q1971">
            <v>4.45696489557578E-8</v>
          </cell>
          <cell r="R1971">
            <v>4.9521832173064224E-9</v>
          </cell>
          <cell r="S1971">
            <v>2.22848244778789E-8</v>
          </cell>
          <cell r="T1971">
            <v>-0.17717835469689619</v>
          </cell>
          <cell r="AD1971">
            <v>5910</v>
          </cell>
          <cell r="AE1971" t="str">
            <v>F</v>
          </cell>
          <cell r="AI1971" t="str">
            <v>F</v>
          </cell>
        </row>
        <row r="1972">
          <cell r="A1972">
            <v>1972</v>
          </cell>
          <cell r="B1972">
            <v>8004920</v>
          </cell>
          <cell r="C1972" t="str">
            <v>Quinoline Yellow</v>
          </cell>
          <cell r="D1972">
            <v>353.35</v>
          </cell>
          <cell r="E1972">
            <v>11.481536214968834</v>
          </cell>
          <cell r="F1972">
            <v>334.11809763304291</v>
          </cell>
          <cell r="G1972">
            <v>1.0626589228389633E-13</v>
          </cell>
          <cell r="H1972">
            <v>2.2266666661099996E-13</v>
          </cell>
          <cell r="I1972">
            <v>740.4</v>
          </cell>
          <cell r="P1972">
            <v>4.3335225E-6</v>
          </cell>
          <cell r="Q1972">
            <v>2.1393431498763744E-7</v>
          </cell>
          <cell r="R1972">
            <v>2.3770479443070826E-8</v>
          </cell>
          <cell r="S1972">
            <v>1.0696715749381872E-7</v>
          </cell>
          <cell r="T1972">
            <v>2.6989700043360187</v>
          </cell>
          <cell r="AD1972">
            <v>3.1619999999999999</v>
          </cell>
          <cell r="AE1972" t="str">
            <v>F</v>
          </cell>
          <cell r="AI1972" t="str">
            <v>F</v>
          </cell>
        </row>
        <row r="1973">
          <cell r="A1973">
            <v>1973</v>
          </cell>
          <cell r="B1973">
            <v>80159</v>
          </cell>
          <cell r="C1973" t="str">
            <v>Cumene hydroperoxide</v>
          </cell>
          <cell r="D1973">
            <v>152.19</v>
          </cell>
          <cell r="E1973">
            <v>144.54397707459285</v>
          </cell>
          <cell r="F1973">
            <v>1962.0045039256474</v>
          </cell>
          <cell r="G1973">
            <v>4.7571000000000002E-3</v>
          </cell>
          <cell r="H1973">
            <v>0.43599999989099997</v>
          </cell>
          <cell r="I1973">
            <v>13900</v>
          </cell>
          <cell r="P1973">
            <v>6.4727400000000001E-6</v>
          </cell>
          <cell r="Q1973">
            <v>2.1393431498763744E-7</v>
          </cell>
          <cell r="R1973">
            <v>2.3770479443070826E-8</v>
          </cell>
          <cell r="S1973">
            <v>1.0696715749381872E-7</v>
          </cell>
          <cell r="T1973">
            <v>0.78433852784267866</v>
          </cell>
          <cell r="AD1973">
            <v>12.136682757416757</v>
          </cell>
          <cell r="AI1973" t="str">
            <v>F</v>
          </cell>
        </row>
        <row r="1974">
          <cell r="A1974">
            <v>1974</v>
          </cell>
          <cell r="B1974">
            <v>80386</v>
          </cell>
          <cell r="C1974" t="str">
            <v>4-CHLOROPHENYL BENZENESULFONATE</v>
          </cell>
          <cell r="D1974">
            <v>268.72000000000003</v>
          </cell>
          <cell r="E1974">
            <v>3715.352290971724</v>
          </cell>
          <cell r="F1974">
            <v>3254.617834980465</v>
          </cell>
          <cell r="G1974">
            <v>3.2807582321115374E-3</v>
          </cell>
          <cell r="H1974">
            <v>2.02666666616E-4</v>
          </cell>
          <cell r="I1974">
            <v>16.600000000000001</v>
          </cell>
          <cell r="P1974">
            <v>5.0215725000000001E-6</v>
          </cell>
          <cell r="Q1974">
            <v>2.1393431498763744E-7</v>
          </cell>
          <cell r="R1974">
            <v>2.3770479443070826E-8</v>
          </cell>
          <cell r="S1974">
            <v>1.0696715749381872E-7</v>
          </cell>
          <cell r="T1974">
            <v>0.53447515878253671</v>
          </cell>
          <cell r="AD1974">
            <v>244.51189978250423</v>
          </cell>
          <cell r="AI1974" t="str">
            <v>F</v>
          </cell>
        </row>
        <row r="1975">
          <cell r="A1975">
            <v>1975</v>
          </cell>
          <cell r="B1975">
            <v>8061516</v>
          </cell>
          <cell r="C1975" t="str">
            <v>Lignosulfonic acid, sodium salt</v>
          </cell>
          <cell r="D1975">
            <v>512.53</v>
          </cell>
          <cell r="E1975">
            <v>3.5481338923357516E-4</v>
          </cell>
          <cell r="F1975">
            <v>83138.081791562436</v>
          </cell>
          <cell r="G1975">
            <v>7.7442001001568543E-28</v>
          </cell>
          <cell r="H1975">
            <v>7.8933333313600004E-25</v>
          </cell>
          <cell r="I1975">
            <v>522400</v>
          </cell>
          <cell r="P1975">
            <v>8.1643530000000001E-5</v>
          </cell>
          <cell r="Q1975">
            <v>1.3370894686727339E-7</v>
          </cell>
          <cell r="R1975">
            <v>1.4856549651919266E-8</v>
          </cell>
          <cell r="S1975">
            <v>6.6854473433636697E-8</v>
          </cell>
          <cell r="T1975">
            <v>1.9968283143077286</v>
          </cell>
          <cell r="AD1975">
            <v>3.1619999999999999</v>
          </cell>
          <cell r="AE1975" t="str">
            <v>F</v>
          </cell>
          <cell r="AI1975" t="str">
            <v>F</v>
          </cell>
        </row>
        <row r="1976">
          <cell r="A1976">
            <v>1976</v>
          </cell>
          <cell r="B1976">
            <v>8061538</v>
          </cell>
          <cell r="C1976" t="str">
            <v>Lignosulfonic acid, ammonium salt</v>
          </cell>
          <cell r="D1976">
            <v>507.57</v>
          </cell>
          <cell r="E1976">
            <v>0.25703957827688634</v>
          </cell>
          <cell r="F1976">
            <v>8203.5154432981908</v>
          </cell>
          <cell r="G1976">
            <v>7.130739510412437E-23</v>
          </cell>
          <cell r="H1976">
            <v>2.8799999992800001E-22</v>
          </cell>
          <cell r="I1976">
            <v>2050</v>
          </cell>
          <cell r="P1976">
            <v>8.1643530000000001E-5</v>
          </cell>
          <cell r="Q1976">
            <v>1.3370894686727339E-7</v>
          </cell>
          <cell r="R1976">
            <v>1.4856549651919266E-8</v>
          </cell>
          <cell r="S1976">
            <v>6.6854473433636697E-8</v>
          </cell>
          <cell r="T1976">
            <v>0.27496120206475577</v>
          </cell>
          <cell r="AD1976">
            <v>3.1619999999999999</v>
          </cell>
          <cell r="AE1976" t="str">
            <v>F</v>
          </cell>
          <cell r="AI1976" t="str">
            <v>F</v>
          </cell>
        </row>
        <row r="1977">
          <cell r="A1977">
            <v>1977</v>
          </cell>
          <cell r="B1977">
            <v>813785</v>
          </cell>
          <cell r="C1977" t="str">
            <v>Phosphoric acid, dimethyl ester</v>
          </cell>
          <cell r="D1977">
            <v>126.05</v>
          </cell>
          <cell r="E1977">
            <v>0.21877616239495523</v>
          </cell>
          <cell r="F1977">
            <v>5.4075432294558086</v>
          </cell>
          <cell r="G1977">
            <v>1.6651766508893891E-2</v>
          </cell>
          <cell r="H1977">
            <v>45.866666655199992</v>
          </cell>
          <cell r="I1977">
            <v>347200</v>
          </cell>
          <cell r="P1977">
            <v>4.2870000000000006E-6</v>
          </cell>
          <cell r="Q1977">
            <v>5.3483578746909358E-7</v>
          </cell>
          <cell r="R1977">
            <v>5.9426198607677063E-8</v>
          </cell>
          <cell r="S1977">
            <v>2.6741789373454679E-7</v>
          </cell>
          <cell r="T1977">
            <v>0.95424250943931876</v>
          </cell>
          <cell r="AD1977">
            <v>3.1619999999999999</v>
          </cell>
          <cell r="AE1977" t="str">
            <v>F</v>
          </cell>
          <cell r="AI1977" t="str">
            <v>F</v>
          </cell>
        </row>
        <row r="1978">
          <cell r="A1978">
            <v>1978</v>
          </cell>
          <cell r="B1978">
            <v>81510830</v>
          </cell>
          <cell r="C1978" t="str">
            <v>Imazapyr-isopropylammonium salt</v>
          </cell>
          <cell r="D1978">
            <v>320.39</v>
          </cell>
          <cell r="E1978">
            <v>1.4454397707459274</v>
          </cell>
          <cell r="F1978">
            <v>690.71676932419246</v>
          </cell>
          <cell r="G1978">
            <v>1.7560845989056315E-12</v>
          </cell>
          <cell r="H1978">
            <v>1.8399999995399998E-12</v>
          </cell>
          <cell r="I1978">
            <v>335.7</v>
          </cell>
          <cell r="P1978">
            <v>2.4787957500000001E-5</v>
          </cell>
          <cell r="Q1978">
            <v>1.3370894686727339E-7</v>
          </cell>
          <cell r="R1978">
            <v>1.4856549651919266E-8</v>
          </cell>
          <cell r="S1978">
            <v>6.6854473433636697E-8</v>
          </cell>
          <cell r="T1978">
            <v>0.23637822465860575</v>
          </cell>
          <cell r="AD1978">
            <v>3.1619999999999999</v>
          </cell>
          <cell r="AE1978" t="str">
            <v>F</v>
          </cell>
          <cell r="AI1978" t="str">
            <v>F</v>
          </cell>
        </row>
        <row r="1979">
          <cell r="A1979">
            <v>1979</v>
          </cell>
          <cell r="B1979">
            <v>81618</v>
          </cell>
          <cell r="C1979" t="str">
            <v>QUINALIZARIN</v>
          </cell>
          <cell r="D1979">
            <v>272.22000000000003</v>
          </cell>
          <cell r="E1979">
            <v>5623.4132519034993</v>
          </cell>
          <cell r="F1979">
            <v>14787.678500830574</v>
          </cell>
          <cell r="G1979">
            <v>6.5276527115463813E-8</v>
          </cell>
          <cell r="H1979">
            <v>6.1866666651199995E-10</v>
          </cell>
          <cell r="I1979">
            <v>2.58</v>
          </cell>
          <cell r="P1979">
            <v>1.3643647499999999E-5</v>
          </cell>
          <cell r="Q1979">
            <v>5.3483578746909358E-7</v>
          </cell>
          <cell r="R1979">
            <v>5.9426198607677063E-8</v>
          </cell>
          <cell r="S1979">
            <v>2.6741789373454679E-7</v>
          </cell>
          <cell r="T1979">
            <v>0.58750208170723273</v>
          </cell>
          <cell r="AD1979">
            <v>36.24</v>
          </cell>
          <cell r="AE1979" t="str">
            <v>F</v>
          </cell>
          <cell r="AI1979" t="str">
            <v>F</v>
          </cell>
        </row>
        <row r="1980">
          <cell r="A1980">
            <v>1980</v>
          </cell>
          <cell r="B1980">
            <v>81641</v>
          </cell>
          <cell r="C1980" t="str">
            <v>1,4-DIHYDROXY-9,10-ANTHRACENEDIONE</v>
          </cell>
          <cell r="D1980">
            <v>240.22</v>
          </cell>
          <cell r="E1980">
            <v>8709.6358995608189</v>
          </cell>
          <cell r="F1980">
            <v>8609.9375218460191</v>
          </cell>
          <cell r="G1980">
            <v>8.0698999999999996E-3</v>
          </cell>
          <cell r="H1980">
            <v>3.2399999991899997E-6</v>
          </cell>
          <cell r="I1980">
            <v>9.6100000000000005E-2</v>
          </cell>
          <cell r="P1980">
            <v>7.3837274999999995E-6</v>
          </cell>
          <cell r="Q1980">
            <v>2.1393431498763744E-7</v>
          </cell>
          <cell r="R1980">
            <v>2.3770479443070826E-8</v>
          </cell>
          <cell r="S1980">
            <v>1.0696715749381872E-7</v>
          </cell>
          <cell r="T1980">
            <v>0.49085268847851776</v>
          </cell>
          <cell r="AD1980">
            <v>7.4507501463625232</v>
          </cell>
          <cell r="AI1980" t="str">
            <v>F</v>
          </cell>
        </row>
        <row r="1981">
          <cell r="A1981">
            <v>1981</v>
          </cell>
          <cell r="B1981">
            <v>81776</v>
          </cell>
          <cell r="C1981" t="str">
            <v>C,I, VAT BLUE 4</v>
          </cell>
          <cell r="D1981">
            <v>442.43</v>
          </cell>
          <cell r="E1981">
            <v>53703179.637025505</v>
          </cell>
          <cell r="F1981">
            <v>16538647.847713271</v>
          </cell>
          <cell r="G1981">
            <v>3.6391527854360889E-9</v>
          </cell>
          <cell r="H1981">
            <v>2.6666666659999999E-16</v>
          </cell>
          <cell r="I1981">
            <v>3.2419999999999998E-5</v>
          </cell>
          <cell r="P1981">
            <v>1.39509525E-4</v>
          </cell>
          <cell r="Q1981">
            <v>1.3370894686727339E-7</v>
          </cell>
          <cell r="R1981">
            <v>1.4856549651919266E-8</v>
          </cell>
          <cell r="S1981">
            <v>6.6854473433636697E-8</v>
          </cell>
          <cell r="T1981">
            <v>1.4590151683924388</v>
          </cell>
          <cell r="AD1981">
            <v>2.95392864296028</v>
          </cell>
          <cell r="AI1981" t="str">
            <v>F</v>
          </cell>
        </row>
        <row r="1982">
          <cell r="A1982">
            <v>1982</v>
          </cell>
          <cell r="B1982">
            <v>818086</v>
          </cell>
          <cell r="C1982" t="str">
            <v>Di-n-butyltin oxide</v>
          </cell>
          <cell r="D1982">
            <v>248.94</v>
          </cell>
          <cell r="E1982">
            <v>213796.20895022334</v>
          </cell>
          <cell r="F1982">
            <v>1277.0267659777519</v>
          </cell>
          <cell r="G1982">
            <v>82893.652424645989</v>
          </cell>
          <cell r="H1982">
            <v>223.99999994399997</v>
          </cell>
          <cell r="I1982">
            <v>0.67269999999999996</v>
          </cell>
          <cell r="P1982">
            <v>2.1326025000000001E-5</v>
          </cell>
          <cell r="Q1982">
            <v>5.3483578746909358E-7</v>
          </cell>
          <cell r="R1982">
            <v>5.9426198607677063E-8</v>
          </cell>
          <cell r="S1982">
            <v>2.6741789373454679E-7</v>
          </cell>
          <cell r="T1982">
            <v>-0.40201070305799019</v>
          </cell>
          <cell r="AD1982">
            <v>587.89531599607642</v>
          </cell>
          <cell r="AH1982" t="str">
            <v>F</v>
          </cell>
          <cell r="AI1982" t="str">
            <v>F</v>
          </cell>
        </row>
        <row r="1983">
          <cell r="A1983">
            <v>1983</v>
          </cell>
          <cell r="B1983">
            <v>81823</v>
          </cell>
          <cell r="C1983" t="str">
            <v>COUMACHLOR</v>
          </cell>
          <cell r="D1983">
            <v>342.78</v>
          </cell>
          <cell r="E1983">
            <v>758.57757502918378</v>
          </cell>
          <cell r="F1983">
            <v>683.59676683810483</v>
          </cell>
          <cell r="G1983">
            <v>2.2212143994446959E-7</v>
          </cell>
          <cell r="H1983">
            <v>3.2399999991899996E-10</v>
          </cell>
          <cell r="I1983">
            <v>0.5</v>
          </cell>
          <cell r="P1983">
            <v>3.8033107500000004E-5</v>
          </cell>
          <cell r="Q1983">
            <v>2.1393431498763744E-7</v>
          </cell>
          <cell r="R1983">
            <v>2.3770479443070826E-8</v>
          </cell>
          <cell r="S1983">
            <v>1.0696715749381872E-7</v>
          </cell>
          <cell r="T1983">
            <v>2.5096215138792686</v>
          </cell>
          <cell r="AD1983">
            <v>53.333489548762124</v>
          </cell>
          <cell r="AI1983" t="str">
            <v>F</v>
          </cell>
        </row>
        <row r="1984">
          <cell r="A1984">
            <v>1984</v>
          </cell>
          <cell r="B1984">
            <v>818611</v>
          </cell>
          <cell r="C1984" t="str">
            <v>2-HYDROXYETHYL ACRYLATE</v>
          </cell>
          <cell r="D1984">
            <v>116.12</v>
          </cell>
          <cell r="E1984">
            <v>0.61659500186148219</v>
          </cell>
          <cell r="F1984">
            <v>1</v>
          </cell>
          <cell r="G1984">
            <v>8.0974346646423077E-4</v>
          </cell>
          <cell r="H1984">
            <v>6.9733333315899992</v>
          </cell>
          <cell r="I1984">
            <v>1000000</v>
          </cell>
          <cell r="P1984">
            <v>1.1402985E-5</v>
          </cell>
          <cell r="Q1984">
            <v>5.3483578746909358E-7</v>
          </cell>
          <cell r="R1984">
            <v>5.9426198607677063E-8</v>
          </cell>
          <cell r="S1984">
            <v>2.6741789373454679E-7</v>
          </cell>
          <cell r="T1984">
            <v>0.38021124171160575</v>
          </cell>
          <cell r="AD1984">
            <v>0.90489877439441369</v>
          </cell>
          <cell r="AI1984" t="str">
            <v>F</v>
          </cell>
        </row>
        <row r="1985">
          <cell r="A1985">
            <v>1985</v>
          </cell>
          <cell r="B1985">
            <v>821556</v>
          </cell>
          <cell r="C1985" t="str">
            <v>2-NONANONE</v>
          </cell>
          <cell r="D1985">
            <v>142.24</v>
          </cell>
          <cell r="E1985">
            <v>1380.3842646028863</v>
          </cell>
          <cell r="F1985">
            <v>90.656719573835588</v>
          </cell>
          <cell r="G1985">
            <v>37.067</v>
          </cell>
          <cell r="H1985">
            <v>83.199999979200001</v>
          </cell>
          <cell r="I1985">
            <v>371</v>
          </cell>
          <cell r="P1985">
            <v>9.1500000000000005E-6</v>
          </cell>
          <cell r="Q1985">
            <v>5.3483578746909358E-7</v>
          </cell>
          <cell r="R1985">
            <v>5.9426198607677063E-8</v>
          </cell>
          <cell r="S1985">
            <v>2.6741789373454679E-7</v>
          </cell>
          <cell r="T1985">
            <v>0.8808135922807887</v>
          </cell>
          <cell r="AD1985">
            <v>73.214988753406473</v>
          </cell>
          <cell r="AI1985" t="str">
            <v>F</v>
          </cell>
        </row>
        <row r="1986">
          <cell r="A1986">
            <v>1986</v>
          </cell>
          <cell r="B1986">
            <v>822866</v>
          </cell>
          <cell r="C1986" t="str">
            <v>1,2-DICHLOROCYCLOHEXANE -TRANS</v>
          </cell>
          <cell r="D1986">
            <v>153.05000000000001</v>
          </cell>
          <cell r="E1986">
            <v>1621.8100973589308</v>
          </cell>
          <cell r="F1986">
            <v>382.91290212080986</v>
          </cell>
          <cell r="G1986">
            <v>36.77526500847403</v>
          </cell>
          <cell r="H1986">
            <v>33.999999991499998</v>
          </cell>
          <cell r="I1986">
            <v>141.5</v>
          </cell>
          <cell r="P1986">
            <v>3.2295825E-6</v>
          </cell>
          <cell r="Q1986">
            <v>2.1393431498763744E-7</v>
          </cell>
          <cell r="R1986">
            <v>2.3770479443070826E-8</v>
          </cell>
          <cell r="S1986">
            <v>1.0696715749381872E-7</v>
          </cell>
          <cell r="T1986">
            <v>0.96378782734554869</v>
          </cell>
          <cell r="AD1986">
            <v>128.17401835540906</v>
          </cell>
          <cell r="AI1986" t="str">
            <v>F</v>
          </cell>
        </row>
        <row r="1987">
          <cell r="A1987">
            <v>1987</v>
          </cell>
          <cell r="B1987">
            <v>825445</v>
          </cell>
          <cell r="C1987" t="str">
            <v>BENZO(B)THIOPHENE S,S-DIOXIDE</v>
          </cell>
          <cell r="D1987">
            <v>166.2</v>
          </cell>
          <cell r="E1987">
            <v>7.5857757502918375</v>
          </cell>
          <cell r="F1987">
            <v>99.334474817082679</v>
          </cell>
          <cell r="G1987">
            <v>2.0092253516103696E-3</v>
          </cell>
          <cell r="H1987">
            <v>0.13733333329899999</v>
          </cell>
          <cell r="I1987">
            <v>11360</v>
          </cell>
          <cell r="P1987">
            <v>4.2593940000000002E-5</v>
          </cell>
          <cell r="Q1987">
            <v>5.3483578746909358E-7</v>
          </cell>
          <cell r="R1987">
            <v>5.9426198607677063E-8</v>
          </cell>
          <cell r="S1987">
            <v>2.6741789373454679E-7</v>
          </cell>
          <cell r="T1987">
            <v>0.84509804001424871</v>
          </cell>
          <cell r="AD1987">
            <v>1.6572956864772075</v>
          </cell>
          <cell r="AI1987" t="str">
            <v>F</v>
          </cell>
        </row>
        <row r="1988">
          <cell r="A1988">
            <v>1988</v>
          </cell>
          <cell r="B1988">
            <v>825901</v>
          </cell>
          <cell r="C1988" t="str">
            <v>Benzenesulfonic acid, 4-hydroxy-, monosodium salt</v>
          </cell>
          <cell r="D1988">
            <v>196.15</v>
          </cell>
          <cell r="E1988">
            <v>3.7153522909717215E-4</v>
          </cell>
          <cell r="F1988">
            <v>12.858786926343992</v>
          </cell>
          <cell r="G1988">
            <v>6.5791979150218674E-14</v>
          </cell>
          <cell r="H1988">
            <v>6.4399999983899994E-11</v>
          </cell>
          <cell r="I1988">
            <v>192000</v>
          </cell>
          <cell r="P1988">
            <v>5.4489374999999997E-6</v>
          </cell>
          <cell r="Q1988">
            <v>5.3483578746909358E-7</v>
          </cell>
          <cell r="R1988">
            <v>5.9426198607677063E-8</v>
          </cell>
          <cell r="S1988">
            <v>2.6741789373454679E-7</v>
          </cell>
          <cell r="T1988">
            <v>3.5729260034410588</v>
          </cell>
          <cell r="AD1988">
            <v>3.1619999999999999</v>
          </cell>
          <cell r="AE1988" t="str">
            <v>F</v>
          </cell>
          <cell r="AI1988" t="str">
            <v>F</v>
          </cell>
        </row>
        <row r="1989">
          <cell r="A1989">
            <v>1989</v>
          </cell>
          <cell r="B1989">
            <v>827521</v>
          </cell>
          <cell r="C1989" t="str">
            <v>PHENYL CYCLOHEXANE</v>
          </cell>
          <cell r="D1989">
            <v>160.26</v>
          </cell>
          <cell r="E1989">
            <v>64565.422903465565</v>
          </cell>
          <cell r="F1989">
            <v>5128.6138399136489</v>
          </cell>
          <cell r="G1989">
            <v>160.04940863278657</v>
          </cell>
          <cell r="H1989">
            <v>5.3199999986699993</v>
          </cell>
          <cell r="I1989">
            <v>5.327</v>
          </cell>
          <cell r="P1989">
            <v>1.0969657499999998E-5</v>
          </cell>
          <cell r="Q1989">
            <v>5.3483578746909358E-7</v>
          </cell>
          <cell r="R1989">
            <v>5.9426198607677063E-8</v>
          </cell>
          <cell r="S1989">
            <v>2.6741789373454679E-7</v>
          </cell>
          <cell r="T1989">
            <v>-0.56066730616973715</v>
          </cell>
          <cell r="AD1989">
            <v>418.40801956742786</v>
          </cell>
          <cell r="AI1989" t="str">
            <v>F</v>
          </cell>
        </row>
        <row r="1990">
          <cell r="A1990">
            <v>1990</v>
          </cell>
          <cell r="B1990">
            <v>830966</v>
          </cell>
          <cell r="C1990" t="str">
            <v>1H-INDOLE-3-PROPANOIC ACID</v>
          </cell>
          <cell r="D1990">
            <v>189.22</v>
          </cell>
          <cell r="E1990">
            <v>56.234132519034915</v>
          </cell>
          <cell r="F1990">
            <v>319.59501748147619</v>
          </cell>
          <cell r="G1990">
            <v>1.7271602429759179E-5</v>
          </cell>
          <cell r="H1990">
            <v>3.5999999990999997E-4</v>
          </cell>
          <cell r="I1990">
            <v>3944</v>
          </cell>
          <cell r="P1990">
            <v>1.5189783E-4</v>
          </cell>
          <cell r="Q1990">
            <v>5.3483578746909358E-7</v>
          </cell>
          <cell r="R1990">
            <v>5.9426198607677063E-8</v>
          </cell>
          <cell r="S1990">
            <v>2.6741789373454679E-7</v>
          </cell>
          <cell r="T1990">
            <v>0.82930377283101864</v>
          </cell>
          <cell r="AD1990">
            <v>3.1619999999999999</v>
          </cell>
          <cell r="AE1990" t="str">
            <v>F</v>
          </cell>
          <cell r="AI1990" t="str">
            <v>F</v>
          </cell>
        </row>
        <row r="1991">
          <cell r="A1991">
            <v>1991</v>
          </cell>
          <cell r="B1991">
            <v>83164334</v>
          </cell>
          <cell r="C1991" t="str">
            <v>DIFLUFENICAN</v>
          </cell>
          <cell r="D1991">
            <v>394.3</v>
          </cell>
          <cell r="E1991">
            <v>79432.823472428237</v>
          </cell>
          <cell r="F1991">
            <v>24294.054420204247</v>
          </cell>
          <cell r="G1991">
            <v>3.2825E-2</v>
          </cell>
          <cell r="H1991">
            <v>4.2399999989400002E-6</v>
          </cell>
          <cell r="I1991">
            <v>0.05</v>
          </cell>
          <cell r="P1991">
            <v>2.3971349999999998E-6</v>
          </cell>
          <cell r="Q1991">
            <v>4.45696489557578E-8</v>
          </cell>
          <cell r="R1991">
            <v>4.9521832173064224E-9</v>
          </cell>
          <cell r="S1991">
            <v>2.22848244778789E-8</v>
          </cell>
          <cell r="T1991">
            <v>1.3446914843846687</v>
          </cell>
          <cell r="AD1991">
            <v>916.22049012200034</v>
          </cell>
          <cell r="AI1991" t="str">
            <v>F</v>
          </cell>
        </row>
        <row r="1992">
          <cell r="A1992">
            <v>1992</v>
          </cell>
          <cell r="B1992">
            <v>831823</v>
          </cell>
          <cell r="C1992" t="str">
            <v>PHENOL, 4-PHENOXY-</v>
          </cell>
          <cell r="D1992">
            <v>186.21</v>
          </cell>
          <cell r="E1992">
            <v>2238.7211385683418</v>
          </cell>
          <cell r="F1992">
            <v>2463.2018382351603</v>
          </cell>
          <cell r="G1992">
            <v>6.9274553554109922E-3</v>
          </cell>
          <cell r="H1992">
            <v>9.9999999974999983E-3</v>
          </cell>
          <cell r="I1992">
            <v>268.8</v>
          </cell>
          <cell r="P1992">
            <v>2.87907675E-5</v>
          </cell>
          <cell r="Q1992">
            <v>5.3483578746909358E-7</v>
          </cell>
          <cell r="R1992">
            <v>5.9426198607677063E-8</v>
          </cell>
          <cell r="S1992">
            <v>2.6741789373454679E-7</v>
          </cell>
          <cell r="T1992">
            <v>0.39357520326958678</v>
          </cell>
          <cell r="AD1992">
            <v>74.028679049193556</v>
          </cell>
          <cell r="AI1992" t="str">
            <v>F</v>
          </cell>
        </row>
        <row r="1993">
          <cell r="A1993">
            <v>1993</v>
          </cell>
          <cell r="B1993">
            <v>83341</v>
          </cell>
          <cell r="C1993" t="str">
            <v>3-METHYLINDOLE</v>
          </cell>
          <cell r="D1993">
            <v>131.18</v>
          </cell>
          <cell r="E1993">
            <v>398.10717055349761</v>
          </cell>
          <cell r="F1993">
            <v>1387.3946006030626</v>
          </cell>
          <cell r="G1993">
            <v>0.19492610436893915</v>
          </cell>
          <cell r="H1993">
            <v>0.73999999981499998</v>
          </cell>
          <cell r="I1993">
            <v>498</v>
          </cell>
          <cell r="P1993">
            <v>1.5010200000000002E-4</v>
          </cell>
          <cell r="Q1993">
            <v>5.3483578746909358E-7</v>
          </cell>
          <cell r="R1993">
            <v>5.9426198607677063E-8</v>
          </cell>
          <cell r="S1993">
            <v>2.6741789373454679E-7</v>
          </cell>
          <cell r="T1993">
            <v>0.64542226934909186</v>
          </cell>
          <cell r="AD1993">
            <v>36.01637503947277</v>
          </cell>
          <cell r="AI1993" t="str">
            <v>F</v>
          </cell>
        </row>
        <row r="1994">
          <cell r="A1994">
            <v>1994</v>
          </cell>
          <cell r="B1994">
            <v>83669</v>
          </cell>
          <cell r="C1994" t="str">
            <v>Benzene, 1-(1,1-dimethylethyl)-2-methoxy-4-methy</v>
          </cell>
          <cell r="D1994">
            <v>268.27</v>
          </cell>
          <cell r="E1994">
            <v>14791.083881682089</v>
          </cell>
          <cell r="F1994">
            <v>2690.9151264809789</v>
          </cell>
          <cell r="G1994">
            <v>0.22239120386783198</v>
          </cell>
          <cell r="H1994">
            <v>1.7466666662299998E-3</v>
          </cell>
          <cell r="I1994">
            <v>2.1070000000000002</v>
          </cell>
          <cell r="P1994">
            <v>1.126665E-6</v>
          </cell>
          <cell r="Q1994">
            <v>1.3370894686727339E-7</v>
          </cell>
          <cell r="R1994">
            <v>1.4856549651919266E-8</v>
          </cell>
          <cell r="S1994">
            <v>6.6854473433636697E-8</v>
          </cell>
          <cell r="T1994">
            <v>-0.50863830616572714</v>
          </cell>
          <cell r="AD1994">
            <v>138.64365533013398</v>
          </cell>
          <cell r="AI1994" t="str">
            <v>F</v>
          </cell>
        </row>
        <row r="1995">
          <cell r="A1995">
            <v>1995</v>
          </cell>
          <cell r="B1995">
            <v>84628</v>
          </cell>
          <cell r="C1995" t="str">
            <v>DIPHENYL PHTHALATE</v>
          </cell>
          <cell r="D1995">
            <v>318.33</v>
          </cell>
          <cell r="E1995">
            <v>12589.254117941671</v>
          </cell>
          <cell r="F1995">
            <v>13319.870423131637</v>
          </cell>
          <cell r="G1995">
            <v>0.70394926811669545</v>
          </cell>
          <cell r="H1995">
            <v>1.8133333328799997E-4</v>
          </cell>
          <cell r="I1995">
            <v>8.2000000000000003E-2</v>
          </cell>
          <cell r="P1995">
            <v>3.5783175000000001E-6</v>
          </cell>
          <cell r="Q1995">
            <v>5.3483578746909358E-7</v>
          </cell>
          <cell r="R1995">
            <v>5.9426198607677063E-8</v>
          </cell>
          <cell r="S1995">
            <v>2.6741789373454679E-7</v>
          </cell>
          <cell r="T1995">
            <v>-1.3979400086720313</v>
          </cell>
          <cell r="AD1995">
            <v>18.479916305785249</v>
          </cell>
          <cell r="AI1995" t="str">
            <v>F</v>
          </cell>
        </row>
        <row r="1996">
          <cell r="A1996">
            <v>1996</v>
          </cell>
          <cell r="B1996">
            <v>846708</v>
          </cell>
          <cell r="C1996" t="str">
            <v>Naphthol Yellow S</v>
          </cell>
          <cell r="D1996">
            <v>358.19</v>
          </cell>
          <cell r="E1996">
            <v>4.8977881936844583E-6</v>
          </cell>
          <cell r="F1996">
            <v>349.05993220482924</v>
          </cell>
          <cell r="G1996">
            <v>1.6094670662642998E-18</v>
          </cell>
          <cell r="H1996">
            <v>4.4933333322099995E-15</v>
          </cell>
          <cell r="I1996">
            <v>1000000</v>
          </cell>
          <cell r="P1996">
            <v>1.1682000000000001E-7</v>
          </cell>
          <cell r="Q1996">
            <v>2.1393431498763744E-7</v>
          </cell>
          <cell r="R1996">
            <v>2.3770479443070826E-8</v>
          </cell>
          <cell r="S1996">
            <v>1.0696715749381872E-7</v>
          </cell>
          <cell r="T1996">
            <v>2.6989700043360187</v>
          </cell>
          <cell r="AD1996">
            <v>3.1619999999999999</v>
          </cell>
          <cell r="AE1996" t="str">
            <v>F</v>
          </cell>
          <cell r="AI1996" t="str">
            <v>F</v>
          </cell>
        </row>
        <row r="1997">
          <cell r="A1997">
            <v>1997</v>
          </cell>
          <cell r="B1997">
            <v>85847</v>
          </cell>
          <cell r="C1997" t="str">
            <v>2-Naphthalenamine, 1-(phenylazo)-</v>
          </cell>
          <cell r="D1997">
            <v>247.3</v>
          </cell>
          <cell r="E1997">
            <v>58884.365535558936</v>
          </cell>
          <cell r="F1997">
            <v>66527.315620174282</v>
          </cell>
          <cell r="G1997">
            <v>7.1552133315445313E-2</v>
          </cell>
          <cell r="H1997">
            <v>8.6799999978300001E-5</v>
          </cell>
          <cell r="I1997">
            <v>0.3</v>
          </cell>
          <cell r="P1997">
            <v>3.6713430000000002E-5</v>
          </cell>
          <cell r="Q1997">
            <v>1.3370894686727339E-7</v>
          </cell>
          <cell r="R1997">
            <v>1.4856549651919266E-8</v>
          </cell>
          <cell r="S1997">
            <v>6.6854473433636697E-8</v>
          </cell>
          <cell r="T1997">
            <v>-0.47442373877630917</v>
          </cell>
          <cell r="AD1997">
            <v>575.43993733715706</v>
          </cell>
          <cell r="AI1997" t="str">
            <v>F</v>
          </cell>
        </row>
        <row r="1998">
          <cell r="A1998">
            <v>1998</v>
          </cell>
          <cell r="B1998">
            <v>85918316</v>
          </cell>
          <cell r="C1998" t="str">
            <v>2,3,3',4,4'-Pentachlorodiphenylether</v>
          </cell>
          <cell r="D1998">
            <v>342.44</v>
          </cell>
          <cell r="E1998">
            <v>3235936.5692962883</v>
          </cell>
          <cell r="F1998">
            <v>48786.537919747774</v>
          </cell>
          <cell r="G1998">
            <v>5.2951537502137267</v>
          </cell>
          <cell r="H1998">
            <v>2.9333333326E-4</v>
          </cell>
          <cell r="I1998">
            <v>1.8970000000000001E-2</v>
          </cell>
          <cell r="P1998">
            <v>4.5665250000000002E-7</v>
          </cell>
          <cell r="Q1998">
            <v>4.45696489557578E-8</v>
          </cell>
          <cell r="R1998">
            <v>4.9521832173064224E-9</v>
          </cell>
          <cell r="S1998">
            <v>2.22848244778789E-8</v>
          </cell>
          <cell r="T1998">
            <v>-2.2676062401770309</v>
          </cell>
          <cell r="AD1998">
            <v>1368043.7930569351</v>
          </cell>
          <cell r="AI1998" t="str">
            <v>F</v>
          </cell>
        </row>
        <row r="1999">
          <cell r="A1999">
            <v>1999</v>
          </cell>
          <cell r="B1999">
            <v>86408</v>
          </cell>
          <cell r="C1999" t="str">
            <v>3,6-DIAMINO-10-METHYL-ACRIDINIUM CHLORIDE</v>
          </cell>
          <cell r="D1999">
            <v>259.74</v>
          </cell>
          <cell r="E1999">
            <v>1.6595869074375592E-2</v>
          </cell>
          <cell r="F1999">
            <v>104954.2428652323</v>
          </cell>
          <cell r="G1999">
            <v>1.6900415995774896E-9</v>
          </cell>
          <cell r="H1999">
            <v>1.62666666626E-6</v>
          </cell>
          <cell r="I1999">
            <v>250000</v>
          </cell>
          <cell r="P1999">
            <v>1.5760200000000001E-4</v>
          </cell>
          <cell r="Q1999">
            <v>2.1393431498763744E-7</v>
          </cell>
          <cell r="R1999">
            <v>2.3770479443070826E-8</v>
          </cell>
          <cell r="S1999">
            <v>1.0696715749381872E-7</v>
          </cell>
          <cell r="T1999">
            <v>0.78757806886579873</v>
          </cell>
          <cell r="AD1999">
            <v>0.89330548373329532</v>
          </cell>
          <cell r="AI1999" t="str">
            <v>F</v>
          </cell>
        </row>
        <row r="2000">
          <cell r="A2000">
            <v>2000</v>
          </cell>
          <cell r="B2000">
            <v>86533</v>
          </cell>
          <cell r="C2000" t="str">
            <v>1-Naphthalenecarbonitrile</v>
          </cell>
          <cell r="D2000">
            <v>153.18</v>
          </cell>
          <cell r="E2000">
            <v>524.80746024977293</v>
          </cell>
          <cell r="F2000">
            <v>1036.5732567670059</v>
          </cell>
          <cell r="G2000">
            <v>0.16984393301193235</v>
          </cell>
          <cell r="H2000">
            <v>0.211999999947</v>
          </cell>
          <cell r="I2000">
            <v>191.2</v>
          </cell>
          <cell r="P2000">
            <v>2.8604549999999998E-6</v>
          </cell>
          <cell r="Q2000">
            <v>5.3483578746909358E-7</v>
          </cell>
          <cell r="R2000">
            <v>5.9426198607677063E-8</v>
          </cell>
          <cell r="S2000">
            <v>2.6741789373454679E-7</v>
          </cell>
          <cell r="T2000">
            <v>0.56050441519505578</v>
          </cell>
          <cell r="AD2000">
            <v>51.47543199312625</v>
          </cell>
          <cell r="AI2000" t="str">
            <v>F</v>
          </cell>
        </row>
        <row r="2001">
          <cell r="A2001">
            <v>2001</v>
          </cell>
          <cell r="B2001">
            <v>868779</v>
          </cell>
          <cell r="C2001" t="str">
            <v>2-HYDROXYETHYL METHACRYLATE</v>
          </cell>
          <cell r="D2001">
            <v>130.13999999999999</v>
          </cell>
          <cell r="E2001">
            <v>2.9512092266663856</v>
          </cell>
          <cell r="F2001">
            <v>1.459822321598057</v>
          </cell>
          <cell r="G2001">
            <v>2.1815999999999999E-2</v>
          </cell>
          <cell r="H2001">
            <v>16.7999999958</v>
          </cell>
          <cell r="I2001">
            <v>100000</v>
          </cell>
          <cell r="P2001">
            <v>1.8093734999999998E-5</v>
          </cell>
          <cell r="Q2001">
            <v>5.3483578746909358E-7</v>
          </cell>
          <cell r="R2001">
            <v>5.9426198607677063E-8</v>
          </cell>
          <cell r="S2001">
            <v>2.6741789373454679E-7</v>
          </cell>
          <cell r="T2001">
            <v>1.6155435602924086</v>
          </cell>
          <cell r="AD2001">
            <v>0.97319529359227819</v>
          </cell>
          <cell r="AI2001" t="str">
            <v>F</v>
          </cell>
        </row>
        <row r="2002">
          <cell r="A2002">
            <v>2002</v>
          </cell>
          <cell r="B2002">
            <v>87130209</v>
          </cell>
          <cell r="C2002" t="str">
            <v>CARBAMIC ACID, (3,4-DIETHOXYPHENYL)-, 1-METHYLET</v>
          </cell>
          <cell r="D2002">
            <v>267.33</v>
          </cell>
          <cell r="E2002">
            <v>812.83051616409978</v>
          </cell>
          <cell r="F2002">
            <v>304.0885025676281</v>
          </cell>
          <cell r="G2002">
            <v>8.4132999999999999E-2</v>
          </cell>
          <cell r="H2002">
            <v>8.3999999978999988E-3</v>
          </cell>
          <cell r="I2002">
            <v>26.6</v>
          </cell>
          <cell r="P2002">
            <v>1.6649502000000001E-4</v>
          </cell>
          <cell r="Q2002">
            <v>2.1393431498763744E-7</v>
          </cell>
          <cell r="R2002">
            <v>2.3770479443070826E-8</v>
          </cell>
          <cell r="S2002">
            <v>1.0696715749381872E-7</v>
          </cell>
          <cell r="T2002">
            <v>0.44260991255755283</v>
          </cell>
          <cell r="AD2002">
            <v>25.92387985291354</v>
          </cell>
          <cell r="AI2002" t="str">
            <v>F</v>
          </cell>
        </row>
        <row r="2003">
          <cell r="A2003">
            <v>2003</v>
          </cell>
          <cell r="B2003">
            <v>87172</v>
          </cell>
          <cell r="C2003" t="str">
            <v>SALICYLANILIDE</v>
          </cell>
          <cell r="D2003">
            <v>213.24</v>
          </cell>
          <cell r="E2003">
            <v>1862.0871366628687</v>
          </cell>
          <cell r="F2003">
            <v>267.30064086633126</v>
          </cell>
          <cell r="G2003">
            <v>3.0396392719673626E-5</v>
          </cell>
          <cell r="H2003">
            <v>7.8399999980399991E-6</v>
          </cell>
          <cell r="I2003">
            <v>55</v>
          </cell>
          <cell r="P2003">
            <v>3.2203034999999999E-5</v>
          </cell>
          <cell r="Q2003">
            <v>5.3483578746909358E-7</v>
          </cell>
          <cell r="R2003">
            <v>5.9426198607677063E-8</v>
          </cell>
          <cell r="S2003">
            <v>2.6741789373454679E-7</v>
          </cell>
          <cell r="T2003">
            <v>-0.68086022577808425</v>
          </cell>
          <cell r="AD2003">
            <v>23.20598461598922</v>
          </cell>
          <cell r="AI2003" t="str">
            <v>F</v>
          </cell>
        </row>
        <row r="2004">
          <cell r="A2004">
            <v>2004</v>
          </cell>
          <cell r="B2004">
            <v>872311</v>
          </cell>
          <cell r="C2004" t="str">
            <v>3-BROMOTHIOPHENE</v>
          </cell>
          <cell r="D2004">
            <v>163.03</v>
          </cell>
          <cell r="E2004">
            <v>416.86938347033572</v>
          </cell>
          <cell r="F2004">
            <v>128.35121968394986</v>
          </cell>
          <cell r="G2004">
            <v>940.66666643149995</v>
          </cell>
          <cell r="H2004">
            <v>2213.3333327800001</v>
          </cell>
          <cell r="I2004">
            <v>383.6</v>
          </cell>
          <cell r="P2004">
            <v>4.4993925E-6</v>
          </cell>
          <cell r="Q2004">
            <v>2.1393431498763744E-7</v>
          </cell>
          <cell r="R2004">
            <v>2.3770479443070826E-8</v>
          </cell>
          <cell r="S2004">
            <v>1.0696715749381872E-7</v>
          </cell>
          <cell r="T2004">
            <v>0.49066065335613579</v>
          </cell>
          <cell r="AD2004">
            <v>36.107714510035322</v>
          </cell>
          <cell r="AI2004" t="str">
            <v>F</v>
          </cell>
        </row>
        <row r="2005">
          <cell r="A2005">
            <v>2005</v>
          </cell>
          <cell r="B2005">
            <v>872855</v>
          </cell>
          <cell r="C2005" t="str">
            <v>4-FORMYLPYRIDINE</v>
          </cell>
          <cell r="D2005">
            <v>107.11</v>
          </cell>
          <cell r="E2005">
            <v>2.691534803926916</v>
          </cell>
          <cell r="F2005">
            <v>5.4550658817037334</v>
          </cell>
          <cell r="G2005">
            <v>1.7877000000000001E-2</v>
          </cell>
          <cell r="H2005">
            <v>75.733333314399985</v>
          </cell>
          <cell r="I2005">
            <v>47740</v>
          </cell>
          <cell r="P2005">
            <v>1.27992525E-5</v>
          </cell>
          <cell r="Q2005">
            <v>5.3483578746909358E-7</v>
          </cell>
          <cell r="R2005">
            <v>5.9426198607677063E-8</v>
          </cell>
          <cell r="S2005">
            <v>2.6741789373454679E-7</v>
          </cell>
          <cell r="T2005">
            <v>1.8958091501691285</v>
          </cell>
          <cell r="AD2005">
            <v>1.0879276133832898</v>
          </cell>
          <cell r="AI2005" t="str">
            <v>F</v>
          </cell>
        </row>
        <row r="2006">
          <cell r="A2006">
            <v>2006</v>
          </cell>
          <cell r="B2006">
            <v>873632</v>
          </cell>
          <cell r="C2006" t="str">
            <v>M-CHLOROBENZYL ALCOHOL</v>
          </cell>
          <cell r="D2006">
            <v>142.59</v>
          </cell>
          <cell r="E2006">
            <v>87.096358995608071</v>
          </cell>
          <cell r="F2006">
            <v>34.42706503894442</v>
          </cell>
          <cell r="G2006">
            <v>2.4381054071157957E-2</v>
          </cell>
          <cell r="H2006">
            <v>0.99599999975099995</v>
          </cell>
          <cell r="I2006">
            <v>5825</v>
          </cell>
          <cell r="P2006">
            <v>5.1129900000000002E-6</v>
          </cell>
          <cell r="Q2006">
            <v>5.3483578746909358E-7</v>
          </cell>
          <cell r="R2006">
            <v>5.9426198607677063E-8</v>
          </cell>
          <cell r="S2006">
            <v>2.6741789373454679E-7</v>
          </cell>
          <cell r="T2006">
            <v>1.4024103393605787</v>
          </cell>
          <cell r="AD2006">
            <v>19.440167385130177</v>
          </cell>
          <cell r="AI2006" t="str">
            <v>F</v>
          </cell>
        </row>
        <row r="2007">
          <cell r="A2007">
            <v>2007</v>
          </cell>
          <cell r="B2007">
            <v>873756</v>
          </cell>
          <cell r="C2007" t="str">
            <v>Benzenemethanol, 4-bromo-</v>
          </cell>
          <cell r="D2007">
            <v>187.04</v>
          </cell>
          <cell r="E2007">
            <v>93.325430079699174</v>
          </cell>
          <cell r="F2007">
            <v>34.42706503894442</v>
          </cell>
          <cell r="G2007">
            <v>1.7797139389490107E-2</v>
          </cell>
          <cell r="H2007">
            <v>0.20933333328099998</v>
          </cell>
          <cell r="I2007">
            <v>2200</v>
          </cell>
          <cell r="P2007">
            <v>3.6783075000000001E-6</v>
          </cell>
          <cell r="Q2007">
            <v>5.3483578746909358E-7</v>
          </cell>
          <cell r="R2007">
            <v>5.9426198607677063E-8</v>
          </cell>
          <cell r="S2007">
            <v>2.6741789373454679E-7</v>
          </cell>
          <cell r="T2007">
            <v>1.4466924663715188</v>
          </cell>
          <cell r="AD2007">
            <v>8.564460288900575</v>
          </cell>
          <cell r="AI2007" t="str">
            <v>F</v>
          </cell>
        </row>
        <row r="2008">
          <cell r="A2008">
            <v>2008</v>
          </cell>
          <cell r="B2008">
            <v>873767</v>
          </cell>
          <cell r="C2008" t="str">
            <v>P-CHLOROBENZYL ALCOHOL</v>
          </cell>
          <cell r="D2008">
            <v>142.59</v>
          </cell>
          <cell r="E2008">
            <v>91.201083935590972</v>
          </cell>
          <cell r="F2008">
            <v>34.42706503894442</v>
          </cell>
          <cell r="G2008">
            <v>2.0380863994904786E-2</v>
          </cell>
          <cell r="H2008">
            <v>0.35733333324400002</v>
          </cell>
          <cell r="I2008">
            <v>2500</v>
          </cell>
          <cell r="P2008">
            <v>3.8100674999999996E-6</v>
          </cell>
          <cell r="Q2008">
            <v>5.3483578746909358E-7</v>
          </cell>
          <cell r="R2008">
            <v>5.9426198607677063E-8</v>
          </cell>
          <cell r="S2008">
            <v>2.6741789373454679E-7</v>
          </cell>
          <cell r="T2008">
            <v>1.6033609243483788</v>
          </cell>
          <cell r="AD2008">
            <v>8.820638021366733</v>
          </cell>
          <cell r="AI2008" t="str">
            <v>F</v>
          </cell>
        </row>
        <row r="2009">
          <cell r="A2009">
            <v>2009</v>
          </cell>
          <cell r="B2009">
            <v>87401</v>
          </cell>
          <cell r="C2009" t="str">
            <v>2,4,6-TRICHLOROANISOLE</v>
          </cell>
          <cell r="D2009">
            <v>211.48</v>
          </cell>
          <cell r="E2009">
            <v>12882.49551693136</v>
          </cell>
          <cell r="F2009">
            <v>886.54339798917511</v>
          </cell>
          <cell r="G2009">
            <v>54.42085331972811</v>
          </cell>
          <cell r="H2009">
            <v>2.5733333326899999</v>
          </cell>
          <cell r="I2009">
            <v>10</v>
          </cell>
          <cell r="P2009">
            <v>1.062555E-6</v>
          </cell>
          <cell r="Q2009">
            <v>1.3370894686727339E-7</v>
          </cell>
          <cell r="R2009">
            <v>1.4856549651919266E-8</v>
          </cell>
          <cell r="S2009">
            <v>6.6854473433636697E-8</v>
          </cell>
          <cell r="T2009">
            <v>-1.1627990935773582</v>
          </cell>
          <cell r="AD2009">
            <v>724.43596007499025</v>
          </cell>
          <cell r="AI2009" t="str">
            <v>F</v>
          </cell>
        </row>
        <row r="2010">
          <cell r="A2010">
            <v>2010</v>
          </cell>
          <cell r="B2010">
            <v>874420</v>
          </cell>
          <cell r="C2010" t="str">
            <v>2,4-Dichlorobenzaldehyde</v>
          </cell>
          <cell r="D2010">
            <v>175.02</v>
          </cell>
          <cell r="E2010">
            <v>1000</v>
          </cell>
          <cell r="F2010">
            <v>29.120578615296985</v>
          </cell>
          <cell r="G2010">
            <v>3.3295419265768755</v>
          </cell>
          <cell r="H2010">
            <v>3.03999999924</v>
          </cell>
          <cell r="I2010">
            <v>159.80000000000001</v>
          </cell>
          <cell r="P2010">
            <v>1.2896812499999999E-5</v>
          </cell>
          <cell r="Q2010">
            <v>2.1393431498763744E-7</v>
          </cell>
          <cell r="R2010">
            <v>2.3770479443070826E-8</v>
          </cell>
          <cell r="S2010">
            <v>1.0696715749381872E-7</v>
          </cell>
          <cell r="T2010">
            <v>7.2287103804807795E-2</v>
          </cell>
          <cell r="AD2010">
            <v>94.732718450424954</v>
          </cell>
          <cell r="AI2010" t="str">
            <v>F</v>
          </cell>
        </row>
        <row r="2011">
          <cell r="A2011">
            <v>2011</v>
          </cell>
          <cell r="B2011">
            <v>87649</v>
          </cell>
          <cell r="C2011" t="str">
            <v>2-METHYL-6-CHLOROPHENOL</v>
          </cell>
          <cell r="D2011">
            <v>142.59</v>
          </cell>
          <cell r="E2011">
            <v>630.95734448019323</v>
          </cell>
          <cell r="F2011">
            <v>501.880127903242</v>
          </cell>
          <cell r="G2011">
            <v>0.19328866661834448</v>
          </cell>
          <cell r="H2011">
            <v>32.533333325199997</v>
          </cell>
          <cell r="I2011">
            <v>24000</v>
          </cell>
          <cell r="P2011">
            <v>9.1532549999999995E-6</v>
          </cell>
          <cell r="Q2011">
            <v>2.1393431498763744E-7</v>
          </cell>
          <cell r="R2011">
            <v>2.3770479443070826E-8</v>
          </cell>
          <cell r="S2011">
            <v>1.0696715749381872E-7</v>
          </cell>
          <cell r="T2011">
            <v>2.4771212547196586</v>
          </cell>
          <cell r="AD2011">
            <v>37.059537921795531</v>
          </cell>
          <cell r="AI2011" t="str">
            <v>F</v>
          </cell>
        </row>
        <row r="2012">
          <cell r="A2012">
            <v>2012</v>
          </cell>
          <cell r="B2012">
            <v>87729</v>
          </cell>
          <cell r="C2012" t="str">
            <v>L-Arabinose</v>
          </cell>
          <cell r="D2012">
            <v>150.13</v>
          </cell>
          <cell r="E2012">
            <v>9.5499258602143547E-4</v>
          </cell>
          <cell r="F2012">
            <v>10</v>
          </cell>
          <cell r="G2012">
            <v>9.7284239975678928E-9</v>
          </cell>
          <cell r="H2012">
            <v>3.2399999991899995E-5</v>
          </cell>
          <cell r="I2012">
            <v>500000</v>
          </cell>
          <cell r="P2012">
            <v>6.6998212500000003E-5</v>
          </cell>
          <cell r="Q2012">
            <v>9.2532143160742838E-7</v>
          </cell>
          <cell r="R2012">
            <v>1.0281349240082538E-7</v>
          </cell>
          <cell r="S2012">
            <v>4.6266071580371419E-7</v>
          </cell>
          <cell r="T2012">
            <v>4.2753113545418087</v>
          </cell>
          <cell r="AD2012">
            <v>0.89309981622351764</v>
          </cell>
          <cell r="AI2012" t="str">
            <v>F</v>
          </cell>
        </row>
        <row r="2013">
          <cell r="A2013">
            <v>2013</v>
          </cell>
          <cell r="B2013">
            <v>877656</v>
          </cell>
          <cell r="C2013" t="str">
            <v>4-TERT-BUTYLBENZYL ALCOHOL</v>
          </cell>
          <cell r="D2013">
            <v>164.25</v>
          </cell>
          <cell r="E2013">
            <v>977.23722095581138</v>
          </cell>
          <cell r="F2013">
            <v>147.33298912320052</v>
          </cell>
          <cell r="G2013">
            <v>4.3228504505753607E-2</v>
          </cell>
          <cell r="H2013">
            <v>0.15733333329400001</v>
          </cell>
          <cell r="I2013">
            <v>597.79999999999995</v>
          </cell>
          <cell r="P2013">
            <v>7.292475E-6</v>
          </cell>
          <cell r="Q2013">
            <v>5.3483578746909358E-7</v>
          </cell>
          <cell r="R2013">
            <v>5.9426198607677063E-8</v>
          </cell>
          <cell r="S2013">
            <v>2.6741789373454679E-7</v>
          </cell>
          <cell r="T2013">
            <v>1.4656802115982688</v>
          </cell>
          <cell r="AD2013">
            <v>64.684466417172217</v>
          </cell>
          <cell r="AI2013" t="str">
            <v>F</v>
          </cell>
        </row>
        <row r="2014">
          <cell r="A2014">
            <v>2014</v>
          </cell>
          <cell r="B2014">
            <v>87912</v>
          </cell>
          <cell r="C2014" t="str">
            <v>TARTARIC ACID, DIETHYL ESTER</v>
          </cell>
          <cell r="D2014">
            <v>206.2</v>
          </cell>
          <cell r="E2014">
            <v>0.51286138399136483</v>
          </cell>
          <cell r="F2014">
            <v>10</v>
          </cell>
          <cell r="G2014">
            <v>9.9009640316367352E-5</v>
          </cell>
          <cell r="H2014">
            <v>3.4533333324700002E-2</v>
          </cell>
          <cell r="I2014">
            <v>71920</v>
          </cell>
          <cell r="P2014">
            <v>6.5860575000000008E-6</v>
          </cell>
          <cell r="Q2014">
            <v>9.2532143160742838E-7</v>
          </cell>
          <cell r="R2014">
            <v>1.0281349240082538E-7</v>
          </cell>
          <cell r="S2014">
            <v>4.6266071580371419E-7</v>
          </cell>
          <cell r="T2014">
            <v>2.5118833609788687</v>
          </cell>
          <cell r="AD2014">
            <v>0.90281756496625676</v>
          </cell>
          <cell r="AI2014" t="str">
            <v>F</v>
          </cell>
        </row>
        <row r="2015">
          <cell r="A2015">
            <v>2015</v>
          </cell>
          <cell r="B2015">
            <v>88040</v>
          </cell>
          <cell r="C2015" t="str">
            <v>4-CHLORO-3,5-DIMETHYL PHENOL</v>
          </cell>
          <cell r="D2015">
            <v>156.61000000000001</v>
          </cell>
          <cell r="E2015">
            <v>1862.0871366628687</v>
          </cell>
          <cell r="F2015">
            <v>805.19301730830819</v>
          </cell>
          <cell r="G2015">
            <v>0.15034559996241362</v>
          </cell>
          <cell r="H2015">
            <v>0.23999999993999999</v>
          </cell>
          <cell r="I2015">
            <v>250</v>
          </cell>
          <cell r="P2015">
            <v>5.0046195000000002E-5</v>
          </cell>
          <cell r="Q2015">
            <v>2.1393431498763744E-7</v>
          </cell>
          <cell r="R2015">
            <v>2.3770479443070826E-8</v>
          </cell>
          <cell r="S2015">
            <v>1.0696715749381872E-7</v>
          </cell>
          <cell r="T2015">
            <v>-8.6186147616284209E-2</v>
          </cell>
          <cell r="AD2015">
            <v>54.538099509656007</v>
          </cell>
          <cell r="AI2015" t="str">
            <v>F</v>
          </cell>
        </row>
        <row r="2016">
          <cell r="A2016">
            <v>2016</v>
          </cell>
          <cell r="B2016">
            <v>88186</v>
          </cell>
          <cell r="C2016" t="str">
            <v>O-T-BUTYLPHENOL</v>
          </cell>
          <cell r="D2016">
            <v>150.22</v>
          </cell>
          <cell r="E2016">
            <v>2041.7379446695318</v>
          </cell>
          <cell r="F2016">
            <v>1312.1998990192042</v>
          </cell>
          <cell r="G2016">
            <v>2.5653999999999999</v>
          </cell>
          <cell r="H2016">
            <v>11.999999997</v>
          </cell>
          <cell r="I2016">
            <v>700</v>
          </cell>
          <cell r="P2016">
            <v>3.0467572500000001E-5</v>
          </cell>
          <cell r="Q2016">
            <v>2.1393431498763744E-7</v>
          </cell>
          <cell r="R2016">
            <v>2.3770479443070826E-8</v>
          </cell>
          <cell r="S2016">
            <v>1.0696715749381872E-7</v>
          </cell>
          <cell r="T2016">
            <v>7.9181246047624776E-2</v>
          </cell>
          <cell r="AD2016">
            <v>105.73043037421844</v>
          </cell>
          <cell r="AI2016" t="str">
            <v>F</v>
          </cell>
        </row>
        <row r="2017">
          <cell r="A2017">
            <v>2017</v>
          </cell>
          <cell r="B2017">
            <v>882337</v>
          </cell>
          <cell r="C2017" t="str">
            <v>DIPHENYL DISULFIDE</v>
          </cell>
          <cell r="D2017">
            <v>218.33</v>
          </cell>
          <cell r="E2017">
            <v>25703.95782768865</v>
          </cell>
          <cell r="F2017">
            <v>16695.52191554302</v>
          </cell>
          <cell r="G2017">
            <v>1.0640217087665029</v>
          </cell>
          <cell r="H2017">
            <v>2.9333333326000001E-2</v>
          </cell>
          <cell r="I2017">
            <v>6.0190000000000001</v>
          </cell>
          <cell r="P2017">
            <v>1.876060725E-4</v>
          </cell>
          <cell r="Q2017">
            <v>5.3483578746909358E-7</v>
          </cell>
          <cell r="R2017">
            <v>5.9426198607677063E-8</v>
          </cell>
          <cell r="S2017">
            <v>2.6741789373454679E-7</v>
          </cell>
          <cell r="T2017">
            <v>-1.2596373105057552</v>
          </cell>
          <cell r="AD2017">
            <v>275.1059604990366</v>
          </cell>
          <cell r="AI2017" t="str">
            <v>F</v>
          </cell>
        </row>
        <row r="2018">
          <cell r="A2018">
            <v>2018</v>
          </cell>
          <cell r="B2018">
            <v>88448</v>
          </cell>
          <cell r="C2018" t="str">
            <v>2-Amino-5-methylbenzenesulfonic acid</v>
          </cell>
          <cell r="D2018">
            <v>187.21</v>
          </cell>
          <cell r="E2018">
            <v>2.9512092266663844E-2</v>
          </cell>
          <cell r="F2018">
            <v>10</v>
          </cell>
          <cell r="G2018">
            <v>5.5148945819546098E-8</v>
          </cell>
          <cell r="H2018">
            <v>9.4266666643099997E-6</v>
          </cell>
          <cell r="I2018">
            <v>32000</v>
          </cell>
          <cell r="P2018">
            <v>2.1366292500000002E-5</v>
          </cell>
          <cell r="Q2018">
            <v>2.1393431498763744E-7</v>
          </cell>
          <cell r="R2018">
            <v>2.3770479443070826E-8</v>
          </cell>
          <cell r="S2018">
            <v>1.0696715749381872E-7</v>
          </cell>
          <cell r="T2018">
            <v>2.3040380225019388</v>
          </cell>
          <cell r="AD2018">
            <v>3.9810717055349727</v>
          </cell>
          <cell r="AE2018" t="str">
            <v>F</v>
          </cell>
          <cell r="AI2018" t="str">
            <v>F</v>
          </cell>
        </row>
        <row r="2019">
          <cell r="A2019">
            <v>2019</v>
          </cell>
          <cell r="B2019">
            <v>88686</v>
          </cell>
          <cell r="C2019" t="str">
            <v>BENZAMIDE, 2-AMINO-</v>
          </cell>
          <cell r="D2019">
            <v>136.15</v>
          </cell>
          <cell r="E2019">
            <v>2.2387211385683394</v>
          </cell>
          <cell r="F2019">
            <v>10</v>
          </cell>
          <cell r="G2019">
            <v>2.4198783904146749E-3</v>
          </cell>
          <cell r="H2019">
            <v>3.7999999990499994E-2</v>
          </cell>
          <cell r="I2019">
            <v>2138</v>
          </cell>
          <cell r="P2019">
            <v>7.5097192500000006E-5</v>
          </cell>
          <cell r="Q2019">
            <v>2.1393431498763744E-7</v>
          </cell>
          <cell r="R2019">
            <v>2.3770479443070826E-8</v>
          </cell>
          <cell r="S2019">
            <v>1.0696715749381872E-7</v>
          </cell>
          <cell r="T2019">
            <v>2.2955670999624789</v>
          </cell>
          <cell r="AD2019">
            <v>0.9576349769692688</v>
          </cell>
          <cell r="AI2019" t="str">
            <v>F</v>
          </cell>
        </row>
        <row r="2020">
          <cell r="A2020">
            <v>2020</v>
          </cell>
          <cell r="B2020">
            <v>89601</v>
          </cell>
          <cell r="C2020" t="str">
            <v>Benzene, 1-chloro-4-methyl-2-nitro-</v>
          </cell>
          <cell r="D2020">
            <v>171.58</v>
          </cell>
          <cell r="E2020">
            <v>1000</v>
          </cell>
          <cell r="F2020">
            <v>594.7028229172621</v>
          </cell>
          <cell r="G2020">
            <v>5.1421216619078791</v>
          </cell>
          <cell r="H2020">
            <v>2.0133333328299998</v>
          </cell>
          <cell r="I2020">
            <v>67.180000000000007</v>
          </cell>
          <cell r="P2020">
            <v>2.596125E-7</v>
          </cell>
          <cell r="Q2020">
            <v>2.1393431498763744E-7</v>
          </cell>
          <cell r="R2020">
            <v>2.3770479443070826E-8</v>
          </cell>
          <cell r="S2020">
            <v>1.0696715749381872E-7</v>
          </cell>
          <cell r="T2020">
            <v>0.79313600176308885</v>
          </cell>
          <cell r="AD2020">
            <v>73.620709749473647</v>
          </cell>
          <cell r="AI2020" t="str">
            <v>F</v>
          </cell>
        </row>
        <row r="2021">
          <cell r="A2021">
            <v>2021</v>
          </cell>
          <cell r="B2021">
            <v>89623</v>
          </cell>
          <cell r="C2021" t="str">
            <v>2-NITRO-P-TOLUIDINE</v>
          </cell>
          <cell r="D2021">
            <v>152.15</v>
          </cell>
          <cell r="E2021">
            <v>371.53522909717265</v>
          </cell>
          <cell r="F2021">
            <v>178.56650563267422</v>
          </cell>
          <cell r="G2021">
            <v>1.9140767080291519E-2</v>
          </cell>
          <cell r="H2021">
            <v>6.0133333318300002E-2</v>
          </cell>
          <cell r="I2021">
            <v>478</v>
          </cell>
          <cell r="P2021">
            <v>1.2471187499999999E-5</v>
          </cell>
          <cell r="Q2021">
            <v>2.1393431498763744E-7</v>
          </cell>
          <cell r="R2021">
            <v>2.3770479443070826E-8</v>
          </cell>
          <cell r="S2021">
            <v>1.0696715749381872E-7</v>
          </cell>
          <cell r="T2021">
            <v>1.3097835188984688</v>
          </cell>
          <cell r="AD2021">
            <v>19.315235160837997</v>
          </cell>
          <cell r="AI2021" t="str">
            <v>F</v>
          </cell>
        </row>
        <row r="2022">
          <cell r="A2022">
            <v>2022</v>
          </cell>
          <cell r="B2022">
            <v>89634</v>
          </cell>
          <cell r="C2022" t="str">
            <v>4-CHLORO-2-NITROANILINE</v>
          </cell>
          <cell r="D2022">
            <v>172.57</v>
          </cell>
          <cell r="E2022">
            <v>524.80746024977293</v>
          </cell>
          <cell r="F2022">
            <v>178.56650563267422</v>
          </cell>
          <cell r="G2022">
            <v>1.270115199682471E-2</v>
          </cell>
          <cell r="H2022">
            <v>3.6799999990799998E-2</v>
          </cell>
          <cell r="I2022">
            <v>500</v>
          </cell>
          <cell r="P2022">
            <v>2.9460600000000002E-6</v>
          </cell>
          <cell r="Q2022">
            <v>2.1393431498763744E-7</v>
          </cell>
          <cell r="R2022">
            <v>2.3770479443070826E-8</v>
          </cell>
          <cell r="S2022">
            <v>1.0696715749381872E-7</v>
          </cell>
          <cell r="T2022">
            <v>0.23564585552946876</v>
          </cell>
          <cell r="AD2022">
            <v>11.000185275062213</v>
          </cell>
          <cell r="AI2022" t="str">
            <v>F</v>
          </cell>
        </row>
        <row r="2023">
          <cell r="A2023">
            <v>2023</v>
          </cell>
          <cell r="B2023">
            <v>89689</v>
          </cell>
          <cell r="C2023" t="str">
            <v>CHLOROTHYMOL</v>
          </cell>
          <cell r="D2023">
            <v>184.67</v>
          </cell>
          <cell r="E2023">
            <v>8317.6377110267094</v>
          </cell>
          <cell r="F2023">
            <v>2402.1493195322596</v>
          </cell>
          <cell r="G2023">
            <v>7.5345359981163637E-2</v>
          </cell>
          <cell r="H2023">
            <v>0.40799999989799995</v>
          </cell>
          <cell r="I2023">
            <v>1000</v>
          </cell>
          <cell r="P2023">
            <v>2.4839602500000002E-5</v>
          </cell>
          <cell r="Q2023">
            <v>2.1393431498763744E-7</v>
          </cell>
          <cell r="R2023">
            <v>2.3770479443070826E-8</v>
          </cell>
          <cell r="S2023">
            <v>1.0696715749381872E-7</v>
          </cell>
          <cell r="T2023">
            <v>-0.40340290437353921</v>
          </cell>
          <cell r="AD2023">
            <v>116.6809617060964</v>
          </cell>
          <cell r="AI2023" t="str">
            <v>F</v>
          </cell>
        </row>
        <row r="2024">
          <cell r="A2024">
            <v>2024</v>
          </cell>
          <cell r="B2024">
            <v>89725</v>
          </cell>
          <cell r="C2024" t="str">
            <v>O-SEC-BUTYLPHENOL</v>
          </cell>
          <cell r="D2024">
            <v>150.22</v>
          </cell>
          <cell r="E2024">
            <v>1862.0871366628687</v>
          </cell>
          <cell r="F2024">
            <v>1744.6165981330148</v>
          </cell>
          <cell r="G2024">
            <v>1.7309833329005873</v>
          </cell>
          <cell r="H2024">
            <v>5.346666665329999</v>
          </cell>
          <cell r="I2024">
            <v>464</v>
          </cell>
          <cell r="P2024">
            <v>3.3086039999999997E-5</v>
          </cell>
          <cell r="Q2024">
            <v>5.3483578746909358E-7</v>
          </cell>
          <cell r="R2024">
            <v>5.9426198607677063E-8</v>
          </cell>
          <cell r="S2024">
            <v>2.6741789373454679E-7</v>
          </cell>
          <cell r="T2024">
            <v>-0.1870866433571452</v>
          </cell>
          <cell r="AD2024">
            <v>76.31325887051031</v>
          </cell>
          <cell r="AI2024" t="str">
            <v>F</v>
          </cell>
        </row>
        <row r="2025">
          <cell r="A2025">
            <v>2025</v>
          </cell>
          <cell r="B2025">
            <v>89827</v>
          </cell>
          <cell r="C2025" t="str">
            <v>Pulegone</v>
          </cell>
          <cell r="D2025">
            <v>152.24</v>
          </cell>
          <cell r="E2025">
            <v>1202.2644346174138</v>
          </cell>
          <cell r="F2025">
            <v>136.17582027830039</v>
          </cell>
          <cell r="G2025">
            <v>14.373839950350121</v>
          </cell>
          <cell r="H2025">
            <v>16.3999999959</v>
          </cell>
          <cell r="I2025">
            <v>173.7</v>
          </cell>
          <cell r="P2025">
            <v>8.41267125E-5</v>
          </cell>
          <cell r="Q2025">
            <v>5.3483578746909358E-7</v>
          </cell>
          <cell r="R2025">
            <v>5.9426198607677063E-8</v>
          </cell>
          <cell r="S2025">
            <v>2.6741789373454679E-7</v>
          </cell>
          <cell r="T2025">
            <v>1.0863598306747388</v>
          </cell>
          <cell r="AD2025">
            <v>90.344142469500213</v>
          </cell>
          <cell r="AI2025" t="str">
            <v>F</v>
          </cell>
        </row>
        <row r="2026">
          <cell r="A2026">
            <v>2026</v>
          </cell>
          <cell r="B2026">
            <v>90039</v>
          </cell>
          <cell r="C2026" t="str">
            <v>CHLOROMERCURIPHENOL</v>
          </cell>
          <cell r="D2026">
            <v>329.15</v>
          </cell>
          <cell r="E2026">
            <v>32.359365692962832</v>
          </cell>
          <cell r="F2026">
            <v>584.79008414448117</v>
          </cell>
          <cell r="G2026">
            <v>1.2733391193344859E-3</v>
          </cell>
          <cell r="H2026">
            <v>6.2399999984399995E-3</v>
          </cell>
          <cell r="I2026">
            <v>1613</v>
          </cell>
          <cell r="P2026">
            <v>2.5100467500000002E-5</v>
          </cell>
          <cell r="Q2026">
            <v>2.1393431498763744E-7</v>
          </cell>
          <cell r="R2026">
            <v>2.3770479443070826E-8</v>
          </cell>
          <cell r="S2026">
            <v>1.0696715749381872E-7</v>
          </cell>
          <cell r="T2026">
            <v>-0.12007895397145921</v>
          </cell>
          <cell r="AD2026">
            <v>2.0994232380383346</v>
          </cell>
          <cell r="AH2026" t="str">
            <v>F</v>
          </cell>
          <cell r="AI2026" t="str">
            <v>F</v>
          </cell>
        </row>
        <row r="2027">
          <cell r="A2027">
            <v>2027</v>
          </cell>
          <cell r="B2027">
            <v>90040</v>
          </cell>
          <cell r="C2027" t="str">
            <v>o-Anisidine</v>
          </cell>
          <cell r="D2027">
            <v>123.16</v>
          </cell>
          <cell r="E2027">
            <v>15.135612484362087</v>
          </cell>
          <cell r="F2027">
            <v>45.919801283686873</v>
          </cell>
          <cell r="G2027">
            <v>9.3525999999999998E-2</v>
          </cell>
          <cell r="H2027">
            <v>10.666666663999999</v>
          </cell>
          <cell r="I2027">
            <v>12600</v>
          </cell>
          <cell r="P2027">
            <v>7.0458480000000002E-5</v>
          </cell>
          <cell r="Q2027">
            <v>2.1393431498763744E-7</v>
          </cell>
          <cell r="R2027">
            <v>2.3770479443070826E-8</v>
          </cell>
          <cell r="S2027">
            <v>1.0696715749381872E-7</v>
          </cell>
          <cell r="T2027">
            <v>0.65481508371294872</v>
          </cell>
          <cell r="AD2027">
            <v>2.1717008433479918</v>
          </cell>
          <cell r="AI2027" t="str">
            <v>F</v>
          </cell>
        </row>
        <row r="2028">
          <cell r="A2028">
            <v>2028</v>
          </cell>
          <cell r="B2028">
            <v>9004700</v>
          </cell>
          <cell r="C2028" t="str">
            <v>Cellulose, nitrate</v>
          </cell>
          <cell r="D2028">
            <v>387.3</v>
          </cell>
          <cell r="E2028">
            <v>2.754228703338164E-5</v>
          </cell>
          <cell r="F2028">
            <v>10</v>
          </cell>
          <cell r="G2028">
            <v>7.2812399981796903E-19</v>
          </cell>
          <cell r="H2028">
            <v>1.87999999953E-15</v>
          </cell>
          <cell r="I2028">
            <v>1000000</v>
          </cell>
          <cell r="P2028">
            <v>8.6376869999999994E-5</v>
          </cell>
          <cell r="Q2028">
            <v>9.2532143160742838E-7</v>
          </cell>
          <cell r="R2028">
            <v>1.0281349240082538E-7</v>
          </cell>
          <cell r="S2028">
            <v>4.6266071580371419E-7</v>
          </cell>
          <cell r="T2028">
            <v>2.4616485680634486</v>
          </cell>
          <cell r="AD2028">
            <v>0.89309981622351764</v>
          </cell>
          <cell r="AI2028" t="str">
            <v>F</v>
          </cell>
        </row>
        <row r="2029">
          <cell r="A2029">
            <v>2029</v>
          </cell>
          <cell r="B2029">
            <v>90051</v>
          </cell>
          <cell r="C2029" t="str">
            <v>guaiacol</v>
          </cell>
          <cell r="D2029">
            <v>124.14</v>
          </cell>
          <cell r="E2029">
            <v>20.8929613085404</v>
          </cell>
          <cell r="F2029">
            <v>36.307805477010156</v>
          </cell>
          <cell r="G2029">
            <v>0.12119999999999999</v>
          </cell>
          <cell r="H2029">
            <v>13.733333329899999</v>
          </cell>
          <cell r="I2029">
            <v>18700</v>
          </cell>
          <cell r="P2029">
            <v>2.23484775E-5</v>
          </cell>
          <cell r="Q2029">
            <v>5.3483578746909358E-7</v>
          </cell>
          <cell r="R2029">
            <v>5.9426198607677063E-8</v>
          </cell>
          <cell r="S2029">
            <v>2.6741789373454679E-7</v>
          </cell>
          <cell r="T2029">
            <v>1.1128276297137887</v>
          </cell>
          <cell r="AD2029">
            <v>2.5026493257310793</v>
          </cell>
          <cell r="AI2029" t="str">
            <v>F</v>
          </cell>
        </row>
        <row r="2030">
          <cell r="A2030">
            <v>2030</v>
          </cell>
          <cell r="B2030">
            <v>90277</v>
          </cell>
          <cell r="C2030" t="str">
            <v>Benzeneacetic acid, ,alpha,-ethyl-</v>
          </cell>
          <cell r="D2030">
            <v>164.21</v>
          </cell>
          <cell r="E2030">
            <v>151.3561248436209</v>
          </cell>
          <cell r="F2030">
            <v>94.210649958819133</v>
          </cell>
          <cell r="G2030">
            <v>6.857390005742775E-2</v>
          </cell>
          <cell r="H2030">
            <v>0.9333333331</v>
          </cell>
          <cell r="I2030">
            <v>2235</v>
          </cell>
          <cell r="P2030">
            <v>6.1887675000000002E-6</v>
          </cell>
          <cell r="Q2030">
            <v>5.3483578746909358E-7</v>
          </cell>
          <cell r="R2030">
            <v>5.9426198607677063E-8</v>
          </cell>
          <cell r="S2030">
            <v>2.6741789373454679E-7</v>
          </cell>
          <cell r="T2030">
            <v>2.6423988014019288</v>
          </cell>
          <cell r="AD2030">
            <v>3.1619999999999999</v>
          </cell>
          <cell r="AE2030" t="str">
            <v>F</v>
          </cell>
          <cell r="AI2030" t="str">
            <v>F</v>
          </cell>
        </row>
        <row r="2031">
          <cell r="A2031">
            <v>2031</v>
          </cell>
          <cell r="B2031">
            <v>90595</v>
          </cell>
          <cell r="C2031" t="str">
            <v>3,5-DIBROMSALICYLALDEHYD</v>
          </cell>
          <cell r="D2031">
            <v>279.92</v>
          </cell>
          <cell r="E2031">
            <v>6165.9500186148289</v>
          </cell>
          <cell r="F2031">
            <v>38.168052419008298</v>
          </cell>
          <cell r="G2031">
            <v>4.9315865417340225E-2</v>
          </cell>
          <cell r="H2031">
            <v>6.2666666650999991E-3</v>
          </cell>
          <cell r="I2031">
            <v>35.57</v>
          </cell>
          <cell r="P2031">
            <v>1.2965857499999999E-5</v>
          </cell>
          <cell r="Q2031">
            <v>2.1393431498763744E-7</v>
          </cell>
          <cell r="R2031">
            <v>2.3770479443070826E-8</v>
          </cell>
          <cell r="S2031">
            <v>1.0696715749381872E-7</v>
          </cell>
          <cell r="T2031">
            <v>-0.3716110699496884</v>
          </cell>
          <cell r="AD2031">
            <v>129.00305642179893</v>
          </cell>
          <cell r="AI2031" t="str">
            <v>F</v>
          </cell>
        </row>
        <row r="2032">
          <cell r="A2032">
            <v>2032</v>
          </cell>
          <cell r="B2032">
            <v>91178</v>
          </cell>
          <cell r="C2032" t="str">
            <v>DECAHYDRONAPHTHALENE</v>
          </cell>
          <cell r="D2032">
            <v>138.26</v>
          </cell>
          <cell r="E2032">
            <v>15848.931924611146</v>
          </cell>
          <cell r="F2032">
            <v>4677.3514128719844</v>
          </cell>
          <cell r="G2032">
            <v>47470</v>
          </cell>
          <cell r="H2032">
            <v>162.66666662599999</v>
          </cell>
          <cell r="I2032">
            <v>0.88900000000000001</v>
          </cell>
          <cell r="P2032">
            <v>1.5299999999999999E-5</v>
          </cell>
          <cell r="Q2032">
            <v>5.3483578746909358E-7</v>
          </cell>
          <cell r="R2032">
            <v>5.9426198607677063E-8</v>
          </cell>
          <cell r="S2032">
            <v>2.6741789373454679E-7</v>
          </cell>
          <cell r="T2032">
            <v>9.5169351431754812E-2</v>
          </cell>
          <cell r="AD2032">
            <v>1905.0220199277176</v>
          </cell>
          <cell r="AI2032" t="str">
            <v>F</v>
          </cell>
        </row>
        <row r="2033">
          <cell r="A2033">
            <v>2033</v>
          </cell>
          <cell r="B2033">
            <v>91634</v>
          </cell>
          <cell r="C2033" t="str">
            <v>2-METHYLQUINOLINE</v>
          </cell>
          <cell r="D2033">
            <v>143.19</v>
          </cell>
          <cell r="E2033">
            <v>389.04514499428063</v>
          </cell>
          <cell r="F2033">
            <v>2477.9925708234209</v>
          </cell>
          <cell r="G2033">
            <v>0.36230756259748725</v>
          </cell>
          <cell r="H2033">
            <v>1.2613333330179999</v>
          </cell>
          <cell r="I2033">
            <v>498.5</v>
          </cell>
          <cell r="P2033">
            <v>2.2814205E-5</v>
          </cell>
          <cell r="Q2033">
            <v>5.3483578746909358E-7</v>
          </cell>
          <cell r="R2033">
            <v>5.9426198607677063E-8</v>
          </cell>
          <cell r="S2033">
            <v>2.6741789373454679E-7</v>
          </cell>
          <cell r="T2033">
            <v>0.90977196777092884</v>
          </cell>
          <cell r="AD2033">
            <v>29.383261486728092</v>
          </cell>
          <cell r="AI2033" t="str">
            <v>F</v>
          </cell>
        </row>
        <row r="2034">
          <cell r="A2034">
            <v>2034</v>
          </cell>
          <cell r="B2034">
            <v>91656</v>
          </cell>
          <cell r="C2034" t="str">
            <v>Cyclohexanamine, N,N-diethyl-</v>
          </cell>
          <cell r="D2034">
            <v>155.29</v>
          </cell>
          <cell r="E2034">
            <v>1949.8445997580463</v>
          </cell>
          <cell r="F2034">
            <v>131.09918746497783</v>
          </cell>
          <cell r="G2034">
            <v>9.3301810676263006</v>
          </cell>
          <cell r="H2034">
            <v>68.133333316299996</v>
          </cell>
          <cell r="I2034">
            <v>1134</v>
          </cell>
          <cell r="P2034">
            <v>8.8550955000000003E-5</v>
          </cell>
          <cell r="Q2034">
            <v>2.1393431498763744E-7</v>
          </cell>
          <cell r="R2034">
            <v>2.3770479443070826E-8</v>
          </cell>
          <cell r="S2034">
            <v>1.0696715749381872E-7</v>
          </cell>
          <cell r="T2034">
            <v>0.91172058186701865</v>
          </cell>
          <cell r="AD2034">
            <v>68.87</v>
          </cell>
          <cell r="AE2034" t="str">
            <v>F</v>
          </cell>
          <cell r="AI2034" t="str">
            <v>F</v>
          </cell>
        </row>
        <row r="2035">
          <cell r="A2035">
            <v>2035</v>
          </cell>
          <cell r="B2035">
            <v>91883</v>
          </cell>
          <cell r="C2035" t="str">
            <v>Ethanol, 2- ethyl(3-methylphenyl)amino -</v>
          </cell>
          <cell r="D2035">
            <v>179.26</v>
          </cell>
          <cell r="E2035">
            <v>173.78008287493768</v>
          </cell>
          <cell r="F2035">
            <v>40.253161897421201</v>
          </cell>
          <cell r="G2035">
            <v>3.2883096238310546E-3</v>
          </cell>
          <cell r="H2035">
            <v>1.255999999686E-2</v>
          </cell>
          <cell r="I2035">
            <v>684.7</v>
          </cell>
          <cell r="P2035">
            <v>1.6787578500000001E-4</v>
          </cell>
          <cell r="Q2035">
            <v>2.1393431498763744E-7</v>
          </cell>
          <cell r="R2035">
            <v>2.3770479443070826E-8</v>
          </cell>
          <cell r="S2035">
            <v>1.0696715749381872E-7</v>
          </cell>
          <cell r="T2035">
            <v>1.4224256763711987</v>
          </cell>
          <cell r="AD2035">
            <v>10.717660600831277</v>
          </cell>
          <cell r="AI2035" t="str">
            <v>F</v>
          </cell>
        </row>
        <row r="2036">
          <cell r="A2036">
            <v>2036</v>
          </cell>
          <cell r="B2036">
            <v>920661</v>
          </cell>
          <cell r="C2036" t="str">
            <v>1,1,1,3,3,3-HEXAFLUOROPROPAN-2-OL</v>
          </cell>
          <cell r="D2036">
            <v>168.04</v>
          </cell>
          <cell r="E2036">
            <v>45.708818961487509</v>
          </cell>
          <cell r="F2036">
            <v>28.034963822309294</v>
          </cell>
          <cell r="G2036">
            <v>4.2925000000000004</v>
          </cell>
          <cell r="H2036">
            <v>21199.9999947</v>
          </cell>
          <cell r="I2036">
            <v>7770</v>
          </cell>
          <cell r="P2036">
            <v>1.9350000000000001E-8</v>
          </cell>
          <cell r="Q2036">
            <v>1.3370894686727339E-7</v>
          </cell>
          <cell r="R2036">
            <v>1.4856549651919266E-8</v>
          </cell>
          <cell r="S2036">
            <v>6.6854473433636697E-8</v>
          </cell>
          <cell r="T2036">
            <v>2.0863598306747386</v>
          </cell>
          <cell r="AD2036">
            <v>2.4997697021785084</v>
          </cell>
          <cell r="AI2036" t="str">
            <v>F</v>
          </cell>
        </row>
        <row r="2037">
          <cell r="A2037">
            <v>2037</v>
          </cell>
          <cell r="B2037">
            <v>924414</v>
          </cell>
          <cell r="C2037" t="str">
            <v>1,5-HEXADIEN-3-OL</v>
          </cell>
          <cell r="D2037">
            <v>98.15</v>
          </cell>
          <cell r="E2037">
            <v>30.199517204020164</v>
          </cell>
          <cell r="F2037">
            <v>10.148456628180956</v>
          </cell>
          <cell r="G2037">
            <v>2.1010989354759957</v>
          </cell>
          <cell r="H2037">
            <v>449.33333322099998</v>
          </cell>
          <cell r="I2037">
            <v>20990</v>
          </cell>
          <cell r="P2037">
            <v>4.668039E-5</v>
          </cell>
          <cell r="Q2037">
            <v>5.3483578746909358E-7</v>
          </cell>
          <cell r="R2037">
            <v>5.9426198607677063E-8</v>
          </cell>
          <cell r="S2037">
            <v>2.6741789373454679E-7</v>
          </cell>
          <cell r="T2037">
            <v>1.2798949800116288</v>
          </cell>
          <cell r="AD2037">
            <v>3.3535130445056067</v>
          </cell>
          <cell r="AI2037" t="str">
            <v>F</v>
          </cell>
        </row>
        <row r="2038">
          <cell r="A2038">
            <v>2038</v>
          </cell>
          <cell r="B2038">
            <v>92513</v>
          </cell>
          <cell r="C2038" t="str">
            <v>DICYCLOHEXYL</v>
          </cell>
          <cell r="D2038">
            <v>166.31</v>
          </cell>
          <cell r="E2038">
            <v>724435.96007499192</v>
          </cell>
          <cell r="F2038">
            <v>5128.6138399136489</v>
          </cell>
          <cell r="G2038">
            <v>13086.688521318491</v>
          </cell>
          <cell r="H2038">
            <v>14.399999996399998</v>
          </cell>
          <cell r="I2038">
            <v>0.183</v>
          </cell>
          <cell r="P2038">
            <v>1.60129875E-5</v>
          </cell>
          <cell r="Q2038">
            <v>5.3483578746909358E-7</v>
          </cell>
          <cell r="R2038">
            <v>5.9426198607677063E-8</v>
          </cell>
          <cell r="S2038">
            <v>2.6741789373454679E-7</v>
          </cell>
          <cell r="T2038">
            <v>-1.7569619513137014</v>
          </cell>
          <cell r="AD2038">
            <v>1031.0981318496199</v>
          </cell>
          <cell r="AI2038" t="str">
            <v>F</v>
          </cell>
        </row>
        <row r="2039">
          <cell r="A2039">
            <v>2039</v>
          </cell>
          <cell r="B2039">
            <v>927742</v>
          </cell>
          <cell r="C2039" t="str">
            <v>3-Butyn-1-ol</v>
          </cell>
          <cell r="D2039">
            <v>70.09</v>
          </cell>
          <cell r="E2039">
            <v>1.1748975549395295</v>
          </cell>
          <cell r="F2039">
            <v>3.4705635400798758</v>
          </cell>
          <cell r="G2039">
            <v>0.10516862947732819</v>
          </cell>
          <cell r="H2039">
            <v>573.33333318999996</v>
          </cell>
          <cell r="I2039">
            <v>382100</v>
          </cell>
          <cell r="P2039">
            <v>9.2322674999999991E-6</v>
          </cell>
          <cell r="Q2039">
            <v>5.3483578746909358E-7</v>
          </cell>
          <cell r="R2039">
            <v>5.9426198607677063E-8</v>
          </cell>
          <cell r="S2039">
            <v>2.6741789373454679E-7</v>
          </cell>
          <cell r="T2039">
            <v>1.2564772062416687</v>
          </cell>
          <cell r="AD2039">
            <v>0.94776354526296092</v>
          </cell>
          <cell r="AI2039" t="str">
            <v>F</v>
          </cell>
        </row>
        <row r="2040">
          <cell r="A2040">
            <v>2040</v>
          </cell>
          <cell r="B2040">
            <v>92820</v>
          </cell>
          <cell r="C2040" t="str">
            <v>PHENAZINE</v>
          </cell>
          <cell r="D2040">
            <v>180.21</v>
          </cell>
          <cell r="E2040">
            <v>691.83097091893671</v>
          </cell>
          <cell r="F2040">
            <v>2344.2288153199238</v>
          </cell>
          <cell r="G2040">
            <v>9.6502211093925649E-3</v>
          </cell>
          <cell r="H2040">
            <v>8.5733333311899999E-4</v>
          </cell>
          <cell r="I2040">
            <v>16.010000000000002</v>
          </cell>
          <cell r="P2040">
            <v>5.6250000000000004E-6</v>
          </cell>
          <cell r="Q2040">
            <v>5.3483578746909358E-7</v>
          </cell>
          <cell r="R2040">
            <v>5.9426198607677063E-8</v>
          </cell>
          <cell r="S2040">
            <v>2.6741789373454679E-7</v>
          </cell>
          <cell r="T2040">
            <v>0.98721922990799871</v>
          </cell>
          <cell r="AD2040">
            <v>36.770539337821482</v>
          </cell>
          <cell r="AI2040" t="str">
            <v>F</v>
          </cell>
        </row>
        <row r="2041">
          <cell r="A2041">
            <v>2041</v>
          </cell>
          <cell r="B2041">
            <v>92831</v>
          </cell>
          <cell r="C2041" t="str">
            <v>9H-XANTHENE</v>
          </cell>
          <cell r="D2041">
            <v>182.22</v>
          </cell>
          <cell r="E2041">
            <v>16982.436524617482</v>
          </cell>
          <cell r="F2041">
            <v>16360.629131014182</v>
          </cell>
          <cell r="G2041">
            <v>4.7732809418322208</v>
          </cell>
          <cell r="H2041">
            <v>2.6666666660000001E-2</v>
          </cell>
          <cell r="I2041">
            <v>1.018</v>
          </cell>
          <cell r="P2041">
            <v>9.6923925000000001E-6</v>
          </cell>
          <cell r="Q2041">
            <v>2.1393431498763744E-7</v>
          </cell>
          <cell r="R2041">
            <v>2.3770479443070826E-8</v>
          </cell>
          <cell r="S2041">
            <v>1.0696715749381872E-7</v>
          </cell>
          <cell r="T2041">
            <v>1.0064660422492286</v>
          </cell>
          <cell r="AD2041">
            <v>369.14755816541333</v>
          </cell>
          <cell r="AI2041" t="str">
            <v>F</v>
          </cell>
        </row>
        <row r="2042">
          <cell r="A2042">
            <v>2042</v>
          </cell>
          <cell r="B2042">
            <v>92886</v>
          </cell>
          <cell r="C2042" t="str">
            <v>4,4'-BIPHENOL</v>
          </cell>
          <cell r="D2042">
            <v>186.21</v>
          </cell>
          <cell r="E2042">
            <v>630.95734448019323</v>
          </cell>
          <cell r="F2042">
            <v>8462.5256880727065</v>
          </cell>
          <cell r="G2042">
            <v>3.5770734142898961E-7</v>
          </cell>
          <cell r="H2042">
            <v>1.53333333295E-6</v>
          </cell>
          <cell r="I2042">
            <v>798.2</v>
          </cell>
          <cell r="P2042">
            <v>3.5923402499999999E-5</v>
          </cell>
          <cell r="Q2042">
            <v>5.3483578746909358E-7</v>
          </cell>
          <cell r="R2042">
            <v>5.9426198607677063E-8</v>
          </cell>
          <cell r="S2042">
            <v>2.6741789373454679E-7</v>
          </cell>
          <cell r="T2042">
            <v>0.73200976633470871</v>
          </cell>
          <cell r="AD2042">
            <v>43.331128521183835</v>
          </cell>
          <cell r="AI2042" t="str">
            <v>F</v>
          </cell>
        </row>
        <row r="2043">
          <cell r="A2043">
            <v>2043</v>
          </cell>
          <cell r="B2043">
            <v>928961</v>
          </cell>
          <cell r="C2043" t="str">
            <v>3-Hexen-1-ol, (Z)-</v>
          </cell>
          <cell r="D2043">
            <v>100.16</v>
          </cell>
          <cell r="E2043">
            <v>40.738027780411301</v>
          </cell>
          <cell r="F2043">
            <v>11.52656755671784</v>
          </cell>
          <cell r="G2043">
            <v>0.78208266647114588</v>
          </cell>
          <cell r="H2043">
            <v>124.9333333021</v>
          </cell>
          <cell r="I2043">
            <v>16000</v>
          </cell>
          <cell r="P2043">
            <v>8.25E-5</v>
          </cell>
          <cell r="Q2043">
            <v>9.2532143160742838E-7</v>
          </cell>
          <cell r="R2043">
            <v>1.0281349240082538E-7</v>
          </cell>
          <cell r="S2043">
            <v>4.6266071580371419E-7</v>
          </cell>
          <cell r="T2043">
            <v>2.2798949800116288</v>
          </cell>
          <cell r="AD2043">
            <v>4.4269029383517298</v>
          </cell>
          <cell r="AI2043" t="str">
            <v>F</v>
          </cell>
        </row>
        <row r="2044">
          <cell r="A2044">
            <v>2044</v>
          </cell>
          <cell r="B2044">
            <v>93049</v>
          </cell>
          <cell r="C2044" t="str">
            <v>NAPHTHALENE, 2-METHOXY-</v>
          </cell>
          <cell r="D2044">
            <v>158.19999999999999</v>
          </cell>
          <cell r="E2044">
            <v>2951.2092266663899</v>
          </cell>
          <cell r="F2044">
            <v>989.46400513007711</v>
          </cell>
          <cell r="G2044">
            <v>0.7422140219546679</v>
          </cell>
          <cell r="H2044">
            <v>0.35599999991100001</v>
          </cell>
          <cell r="I2044">
            <v>75.88</v>
          </cell>
          <cell r="P2044">
            <v>1.5062220749999998E-4</v>
          </cell>
          <cell r="Q2044">
            <v>5.3483578746909358E-7</v>
          </cell>
          <cell r="R2044">
            <v>5.9426198607677063E-8</v>
          </cell>
          <cell r="S2044">
            <v>2.6741789373454679E-7</v>
          </cell>
          <cell r="T2044">
            <v>0.30535136944662283</v>
          </cell>
          <cell r="AD2044">
            <v>246.43364458349117</v>
          </cell>
          <cell r="AI2044" t="str">
            <v>F</v>
          </cell>
        </row>
        <row r="2045">
          <cell r="A2045">
            <v>2045</v>
          </cell>
          <cell r="B2045">
            <v>93106606</v>
          </cell>
          <cell r="C2045" t="str">
            <v>Enrofloxacin</v>
          </cell>
          <cell r="D2045">
            <v>359.4</v>
          </cell>
          <cell r="E2045">
            <v>5.0118723362727229</v>
          </cell>
          <cell r="F2045">
            <v>14.931381777706934</v>
          </cell>
          <cell r="G2045">
            <v>4.3166087713671232E-11</v>
          </cell>
          <cell r="H2045">
            <v>4.0799999989799998E-10</v>
          </cell>
          <cell r="I2045">
            <v>3397</v>
          </cell>
          <cell r="P2045">
            <v>2.4382438500000002E-4</v>
          </cell>
          <cell r="Q2045">
            <v>4.45696489557578E-8</v>
          </cell>
          <cell r="R2045">
            <v>4.9521832173064224E-9</v>
          </cell>
          <cell r="S2045">
            <v>2.22848244778789E-8</v>
          </cell>
          <cell r="T2045">
            <v>-1.8654179163881313</v>
          </cell>
          <cell r="AD2045">
            <v>0.98673378871856132</v>
          </cell>
          <cell r="AI2045" t="str">
            <v>F</v>
          </cell>
        </row>
        <row r="2046">
          <cell r="A2046">
            <v>2046</v>
          </cell>
          <cell r="B2046">
            <v>934327</v>
          </cell>
          <cell r="C2046" t="str">
            <v>2-AMINOBENZIMIDAZOLE</v>
          </cell>
          <cell r="D2046">
            <v>133.15</v>
          </cell>
          <cell r="E2046">
            <v>8.1283051616409931</v>
          </cell>
          <cell r="F2046">
            <v>344.34993076333859</v>
          </cell>
          <cell r="G2046">
            <v>2.391702412270707E-7</v>
          </cell>
          <cell r="H2046">
            <v>2.6799999993300001E-5</v>
          </cell>
          <cell r="I2046">
            <v>14920</v>
          </cell>
          <cell r="P2046">
            <v>1.5000000000000001E-4</v>
          </cell>
          <cell r="Q2046">
            <v>5.3483578746909358E-7</v>
          </cell>
          <cell r="R2046">
            <v>5.9426198607677063E-8</v>
          </cell>
          <cell r="S2046">
            <v>2.6741789373454679E-7</v>
          </cell>
          <cell r="T2046">
            <v>1.7805333253163989</v>
          </cell>
          <cell r="AD2046">
            <v>3.1619999999999999</v>
          </cell>
          <cell r="AE2046" t="str">
            <v>F</v>
          </cell>
          <cell r="AI2046" t="str">
            <v>F</v>
          </cell>
        </row>
        <row r="2047">
          <cell r="A2047">
            <v>2047</v>
          </cell>
          <cell r="B2047">
            <v>93516</v>
          </cell>
          <cell r="C2047" t="str">
            <v>4-Methyl-2-methoxyphenol</v>
          </cell>
          <cell r="D2047">
            <v>138.16999999999999</v>
          </cell>
          <cell r="E2047">
            <v>75.857757502918361</v>
          </cell>
          <cell r="F2047">
            <v>196.42646458798572</v>
          </cell>
          <cell r="G2047">
            <v>0.13433</v>
          </cell>
          <cell r="H2047">
            <v>7.9199999980199998</v>
          </cell>
          <cell r="I2047">
            <v>2093</v>
          </cell>
          <cell r="P2047">
            <v>2.98147275E-5</v>
          </cell>
          <cell r="Q2047">
            <v>5.3483578746909358E-7</v>
          </cell>
          <cell r="R2047">
            <v>5.9426198607677063E-8</v>
          </cell>
          <cell r="S2047">
            <v>2.6741789373454679E-7</v>
          </cell>
          <cell r="T2047">
            <v>1.8750612633916988</v>
          </cell>
          <cell r="AD2047">
            <v>5.9607375450968458</v>
          </cell>
          <cell r="AI2047" t="str">
            <v>F</v>
          </cell>
        </row>
        <row r="2048">
          <cell r="A2048">
            <v>2048</v>
          </cell>
          <cell r="B2048">
            <v>93710</v>
          </cell>
          <cell r="C2048" t="str">
            <v>2-CHLORO-N,N-DIALLYLACETAMIDE</v>
          </cell>
          <cell r="D2048">
            <v>173.64</v>
          </cell>
          <cell r="E2048">
            <v>61.659500186148257</v>
          </cell>
          <cell r="F2048">
            <v>77.090346906443031</v>
          </cell>
          <cell r="G2048">
            <v>1.0807000000000001E-2</v>
          </cell>
          <cell r="H2048">
            <v>1.2533333330200001</v>
          </cell>
          <cell r="I2048">
            <v>19700</v>
          </cell>
          <cell r="P2048">
            <v>5.6643742500000001E-5</v>
          </cell>
          <cell r="Q2048">
            <v>2.1393431498763744E-7</v>
          </cell>
          <cell r="R2048">
            <v>2.3770479443070826E-8</v>
          </cell>
          <cell r="S2048">
            <v>1.0696715749381872E-7</v>
          </cell>
          <cell r="T2048">
            <v>0.20265848273426484</v>
          </cell>
          <cell r="AD2048">
            <v>7.0149999999999997</v>
          </cell>
          <cell r="AE2048" t="str">
            <v>F</v>
          </cell>
          <cell r="AI2048" t="str">
            <v>F</v>
          </cell>
        </row>
        <row r="2049">
          <cell r="A2049">
            <v>2049</v>
          </cell>
          <cell r="B2049">
            <v>937202</v>
          </cell>
          <cell r="C2049" t="str">
            <v>2,4'-Dichloroacetophenone</v>
          </cell>
          <cell r="D2049">
            <v>189.04</v>
          </cell>
          <cell r="E2049">
            <v>371.53522909717265</v>
          </cell>
          <cell r="F2049">
            <v>158.67189189515761</v>
          </cell>
          <cell r="G2049">
            <v>0.13555541491918505</v>
          </cell>
          <cell r="H2049">
            <v>0.22666666660999998</v>
          </cell>
          <cell r="I2049">
            <v>316.10000000000002</v>
          </cell>
          <cell r="P2049">
            <v>1.13742E-6</v>
          </cell>
          <cell r="Q2049">
            <v>2.1393431498763744E-7</v>
          </cell>
          <cell r="R2049">
            <v>2.3770479443070826E-8</v>
          </cell>
          <cell r="S2049">
            <v>1.0696715749381872E-7</v>
          </cell>
          <cell r="T2049">
            <v>0.7695891175105587</v>
          </cell>
          <cell r="AD2049">
            <v>36.466996889422703</v>
          </cell>
          <cell r="AI2049" t="str">
            <v>F</v>
          </cell>
        </row>
        <row r="2050">
          <cell r="A2050">
            <v>2050</v>
          </cell>
          <cell r="B2050">
            <v>93787</v>
          </cell>
          <cell r="C2050" t="str">
            <v>2,4,5-T, ISOPROPYL ESTER</v>
          </cell>
          <cell r="D2050">
            <v>297.57</v>
          </cell>
          <cell r="E2050">
            <v>28840.315031266062</v>
          </cell>
          <cell r="F2050">
            <v>1213.6682757416752</v>
          </cell>
          <cell r="G2050">
            <v>4.8219445272866963</v>
          </cell>
          <cell r="H2050">
            <v>3.2133333325299995E-2</v>
          </cell>
          <cell r="I2050">
            <v>1.9830000000000001</v>
          </cell>
          <cell r="P2050">
            <v>4.8707325000000004E-6</v>
          </cell>
          <cell r="Q2050">
            <v>1.3370894686727339E-7</v>
          </cell>
          <cell r="R2050">
            <v>1.4856549651919266E-8</v>
          </cell>
          <cell r="S2050">
            <v>6.6854473433636697E-8</v>
          </cell>
          <cell r="T2050">
            <v>-5.8169282423191193E-2</v>
          </cell>
          <cell r="AD2050">
            <v>1048.3347935810023</v>
          </cell>
          <cell r="AI2050" t="str">
            <v>F</v>
          </cell>
        </row>
        <row r="2051">
          <cell r="A2051">
            <v>2051</v>
          </cell>
          <cell r="B2051">
            <v>93798</v>
          </cell>
          <cell r="C2051" t="str">
            <v>2,4,5-T, N-BUTYL ESTER</v>
          </cell>
          <cell r="D2051">
            <v>311.58999999999997</v>
          </cell>
          <cell r="E2051">
            <v>64565.422903465565</v>
          </cell>
          <cell r="F2051">
            <v>2629.6624200302258</v>
          </cell>
          <cell r="G2051">
            <v>0.76062492352521038</v>
          </cell>
          <cell r="H2051">
            <v>1.9999999994999998E-3</v>
          </cell>
          <cell r="I2051">
            <v>0.81930000000000003</v>
          </cell>
          <cell r="P2051">
            <v>5.7172574999999999E-6</v>
          </cell>
          <cell r="Q2051">
            <v>2.1393431498763744E-7</v>
          </cell>
          <cell r="R2051">
            <v>2.3770479443070826E-8</v>
          </cell>
          <cell r="S2051">
            <v>1.0696715749381872E-7</v>
          </cell>
          <cell r="T2051">
            <v>0.73856062735982864</v>
          </cell>
          <cell r="AD2051">
            <v>1681.5121123767158</v>
          </cell>
          <cell r="AI2051" t="str">
            <v>F</v>
          </cell>
        </row>
        <row r="2052">
          <cell r="A2052">
            <v>2052</v>
          </cell>
          <cell r="B2052">
            <v>93914</v>
          </cell>
          <cell r="C2052" t="str">
            <v>1,3-Butanedione, 1-phenyl-</v>
          </cell>
          <cell r="D2052">
            <v>162.19</v>
          </cell>
          <cell r="E2052">
            <v>4.0738027780411281</v>
          </cell>
          <cell r="F2052">
            <v>20.525795609525314</v>
          </cell>
          <cell r="G2052">
            <v>0.42855425576753509</v>
          </cell>
          <cell r="H2052">
            <v>1.0119999997469999</v>
          </cell>
          <cell r="I2052">
            <v>383</v>
          </cell>
          <cell r="P2052">
            <v>1.80363E-6</v>
          </cell>
          <cell r="Q2052">
            <v>5.3483578746909358E-7</v>
          </cell>
          <cell r="R2052">
            <v>5.9426198607677063E-8</v>
          </cell>
          <cell r="S2052">
            <v>2.6741789373454679E-7</v>
          </cell>
          <cell r="T2052">
            <v>-0.25963731050575622</v>
          </cell>
          <cell r="AD2052">
            <v>1.1160920123869211</v>
          </cell>
          <cell r="AI2052" t="str">
            <v>F</v>
          </cell>
        </row>
        <row r="2053">
          <cell r="A2053">
            <v>2053</v>
          </cell>
          <cell r="B2053">
            <v>939231</v>
          </cell>
          <cell r="C2053" t="str">
            <v>4-PHENYLPYRIDINE</v>
          </cell>
          <cell r="D2053">
            <v>155.19999999999999</v>
          </cell>
          <cell r="E2053">
            <v>389.04514499428063</v>
          </cell>
          <cell r="F2053">
            <v>2523.4807724805769</v>
          </cell>
          <cell r="G2053">
            <v>7.9175307504166625E-2</v>
          </cell>
          <cell r="H2053">
            <v>0.225333333277</v>
          </cell>
          <cell r="I2053">
            <v>441.7</v>
          </cell>
          <cell r="P2053">
            <v>3.0225975000000003E-6</v>
          </cell>
          <cell r="Q2053">
            <v>2.1393431498763744E-7</v>
          </cell>
          <cell r="R2053">
            <v>2.3770479443070826E-8</v>
          </cell>
          <cell r="S2053">
            <v>1.0696715749381872E-7</v>
          </cell>
          <cell r="T2053">
            <v>1.0661334478424986</v>
          </cell>
          <cell r="AD2053">
            <v>27.245827332577324</v>
          </cell>
          <cell r="AI2053" t="str">
            <v>F</v>
          </cell>
        </row>
        <row r="2054">
          <cell r="A2054">
            <v>2054</v>
          </cell>
          <cell r="B2054">
            <v>94050529</v>
          </cell>
          <cell r="C2054" t="str">
            <v>FLUCYCLOXURON,(E)-ISOMER</v>
          </cell>
          <cell r="D2054">
            <v>483.91</v>
          </cell>
          <cell r="E2054">
            <v>9332543.0079699196</v>
          </cell>
          <cell r="F2054">
            <v>1044960.8026382398</v>
          </cell>
          <cell r="G2054">
            <v>2.6131139993467216E-2</v>
          </cell>
          <cell r="H2054">
            <v>5.3999999986499996E-8</v>
          </cell>
          <cell r="I2054">
            <v>1E-3</v>
          </cell>
          <cell r="P2054">
            <v>4.3276627499999997E-5</v>
          </cell>
          <cell r="Q2054">
            <v>4.45696489557578E-8</v>
          </cell>
          <cell r="R2054">
            <v>4.9521832173064224E-9</v>
          </cell>
          <cell r="S2054">
            <v>2.22848244778789E-8</v>
          </cell>
          <cell r="T2054">
            <v>-3.2636217753413912</v>
          </cell>
          <cell r="AD2054">
            <v>2464.3364458349124</v>
          </cell>
          <cell r="AI2054" t="str">
            <v>F</v>
          </cell>
        </row>
        <row r="2055">
          <cell r="A2055">
            <v>2055</v>
          </cell>
          <cell r="B2055">
            <v>941980</v>
          </cell>
          <cell r="C2055" t="str">
            <v>ALPHA-NAPHTHYL METHYL KETONE</v>
          </cell>
          <cell r="D2055">
            <v>170.21</v>
          </cell>
          <cell r="E2055">
            <v>707.94578438413873</v>
          </cell>
          <cell r="F2055">
            <v>560.40241736418466</v>
          </cell>
          <cell r="G2055">
            <v>3.9346790495839258E-2</v>
          </cell>
          <cell r="H2055">
            <v>5.2266666653599997E-2</v>
          </cell>
          <cell r="I2055">
            <v>226.1</v>
          </cell>
          <cell r="P2055">
            <v>1.48442775E-5</v>
          </cell>
          <cell r="Q2055">
            <v>5.3483578746909358E-7</v>
          </cell>
          <cell r="R2055">
            <v>5.9426198607677063E-8</v>
          </cell>
          <cell r="S2055">
            <v>2.6741789373454679E-7</v>
          </cell>
          <cell r="T2055">
            <v>0.60408626333356086</v>
          </cell>
          <cell r="AD2055">
            <v>66.130224948176732</v>
          </cell>
          <cell r="AI2055" t="str">
            <v>F</v>
          </cell>
        </row>
        <row r="2056">
          <cell r="A2056">
            <v>2056</v>
          </cell>
          <cell r="B2056">
            <v>94417</v>
          </cell>
          <cell r="C2056" t="str">
            <v>BENZALACETOPHENONE</v>
          </cell>
          <cell r="D2056">
            <v>208.26</v>
          </cell>
          <cell r="E2056">
            <v>1202.2644346174138</v>
          </cell>
          <cell r="F2056">
            <v>3700.8373629231592</v>
          </cell>
          <cell r="G2056">
            <v>2.3067788652362826E-2</v>
          </cell>
          <cell r="H2056">
            <v>1.0293333330760001E-2</v>
          </cell>
          <cell r="I2056">
            <v>92.93</v>
          </cell>
          <cell r="P2056">
            <v>1.7512965000000001E-5</v>
          </cell>
          <cell r="Q2056">
            <v>5.3483578746909358E-7</v>
          </cell>
          <cell r="R2056">
            <v>5.9426198607677063E-8</v>
          </cell>
          <cell r="S2056">
            <v>2.6741789373454679E-7</v>
          </cell>
          <cell r="T2056">
            <v>0.64518279757125674</v>
          </cell>
          <cell r="AD2056">
            <v>63.767589443260945</v>
          </cell>
          <cell r="AI2056" t="str">
            <v>F</v>
          </cell>
        </row>
        <row r="2057">
          <cell r="A2057">
            <v>2057</v>
          </cell>
          <cell r="B2057">
            <v>945517</v>
          </cell>
          <cell r="C2057" t="str">
            <v>DIPHENYL SULFOXIDE</v>
          </cell>
          <cell r="D2057">
            <v>202.27</v>
          </cell>
          <cell r="E2057">
            <v>114.81536214968835</v>
          </cell>
          <cell r="F2057">
            <v>1001.382505837099</v>
          </cell>
          <cell r="G2057">
            <v>2.3638169717211631E-3</v>
          </cell>
          <cell r="H2057">
            <v>8.6666666644999984E-3</v>
          </cell>
          <cell r="I2057">
            <v>741.6</v>
          </cell>
          <cell r="P2057">
            <v>4.5625304999999999E-5</v>
          </cell>
          <cell r="Q2057">
            <v>5.3483578746909358E-7</v>
          </cell>
          <cell r="R2057">
            <v>5.9426198607677063E-8</v>
          </cell>
          <cell r="S2057">
            <v>2.6741789373454679E-7</v>
          </cell>
          <cell r="T2057">
            <v>1.6399842480415787</v>
          </cell>
          <cell r="AD2057">
            <v>9.9517624316964444</v>
          </cell>
          <cell r="AI2057" t="str">
            <v>F</v>
          </cell>
        </row>
        <row r="2058">
          <cell r="A2058">
            <v>2058</v>
          </cell>
          <cell r="B2058">
            <v>94622</v>
          </cell>
          <cell r="C2058" t="str">
            <v>1-PIPEROYL-(E,E)-PIPERIDINE</v>
          </cell>
          <cell r="D2058">
            <v>285.35000000000002</v>
          </cell>
          <cell r="E2058">
            <v>4897.7881936844633</v>
          </cell>
          <cell r="F2058">
            <v>1484.5676750522739</v>
          </cell>
          <cell r="G2058">
            <v>2.6727783326651387E-3</v>
          </cell>
          <cell r="H2058">
            <v>3.7466666657299998E-4</v>
          </cell>
          <cell r="I2058">
            <v>40</v>
          </cell>
          <cell r="P2058">
            <v>7.3526452499999995E-5</v>
          </cell>
          <cell r="Q2058">
            <v>2.1393431498763744E-7</v>
          </cell>
          <cell r="R2058">
            <v>2.3770479443070826E-8</v>
          </cell>
          <cell r="S2058">
            <v>1.0696715749381872E-7</v>
          </cell>
          <cell r="T2058">
            <v>1.0448642198520088</v>
          </cell>
          <cell r="AD2058">
            <v>223.82057133190392</v>
          </cell>
          <cell r="AI2058" t="str">
            <v>F</v>
          </cell>
        </row>
        <row r="2059">
          <cell r="A2059">
            <v>2059</v>
          </cell>
          <cell r="B2059">
            <v>94677</v>
          </cell>
          <cell r="C2059" t="str">
            <v>Benzaldehyde, 2-hydroxy-, oxime</v>
          </cell>
          <cell r="D2059">
            <v>137.13999999999999</v>
          </cell>
          <cell r="E2059">
            <v>24.547089156850305</v>
          </cell>
          <cell r="F2059">
            <v>1065.6142021585194</v>
          </cell>
          <cell r="G2059">
            <v>7.7964026075569561E-5</v>
          </cell>
          <cell r="H2059">
            <v>1.219999999695E-2</v>
          </cell>
          <cell r="I2059">
            <v>21460</v>
          </cell>
          <cell r="P2059">
            <v>3.1638854999999996E-5</v>
          </cell>
          <cell r="Q2059">
            <v>5.3483578746909358E-7</v>
          </cell>
          <cell r="R2059">
            <v>5.9426198607677063E-8</v>
          </cell>
          <cell r="S2059">
            <v>2.6741789373454679E-7</v>
          </cell>
          <cell r="T2059">
            <v>0.20817252666712077</v>
          </cell>
          <cell r="AD2059">
            <v>3.8119999999999998</v>
          </cell>
          <cell r="AE2059" t="str">
            <v>F</v>
          </cell>
          <cell r="AI2059" t="str">
            <v>F</v>
          </cell>
        </row>
        <row r="2060">
          <cell r="A2060">
            <v>2060</v>
          </cell>
          <cell r="B2060">
            <v>94962</v>
          </cell>
          <cell r="C2060" t="str">
            <v>2-ETHYL-1,3-HEXANDIOL</v>
          </cell>
          <cell r="D2060">
            <v>146.22999999999999</v>
          </cell>
          <cell r="E2060">
            <v>39.810717055349755</v>
          </cell>
          <cell r="F2060">
            <v>10</v>
          </cell>
          <cell r="G2060">
            <v>1.3837000000000001E-3</v>
          </cell>
          <cell r="H2060">
            <v>0.39999999989999996</v>
          </cell>
          <cell r="I2060">
            <v>42000</v>
          </cell>
          <cell r="P2060">
            <v>1.6671592500000001E-5</v>
          </cell>
          <cell r="Q2060">
            <v>5.3483578746909358E-7</v>
          </cell>
          <cell r="R2060">
            <v>5.9426198607677063E-8</v>
          </cell>
          <cell r="S2060">
            <v>2.6741789373454679E-7</v>
          </cell>
          <cell r="T2060">
            <v>2.5058132206639088</v>
          </cell>
          <cell r="AD2060">
            <v>3.309024631922135</v>
          </cell>
          <cell r="AI2060" t="str">
            <v>F</v>
          </cell>
        </row>
        <row r="2061">
          <cell r="A2061">
            <v>2061</v>
          </cell>
          <cell r="B2061">
            <v>95012</v>
          </cell>
          <cell r="C2061" t="str">
            <v>Benzaldehyde, 2,4-dihydroxy-</v>
          </cell>
          <cell r="D2061">
            <v>138.12</v>
          </cell>
          <cell r="E2061">
            <v>33.884415613920268</v>
          </cell>
          <cell r="F2061">
            <v>18.663796908346701</v>
          </cell>
          <cell r="G2061">
            <v>4.2322484461469062E-5</v>
          </cell>
          <cell r="H2061">
            <v>4.9333333320999992E-3</v>
          </cell>
          <cell r="I2061">
            <v>16100</v>
          </cell>
          <cell r="P2061">
            <v>1.5355788E-4</v>
          </cell>
          <cell r="Q2061">
            <v>5.3483578746909358E-7</v>
          </cell>
          <cell r="R2061">
            <v>5.9426198607677063E-8</v>
          </cell>
          <cell r="S2061">
            <v>2.6741789373454679E-7</v>
          </cell>
          <cell r="T2061">
            <v>0.8454525363175287</v>
          </cell>
          <cell r="AD2061">
            <v>2.1438776659735073</v>
          </cell>
          <cell r="AI2061" t="str">
            <v>F</v>
          </cell>
        </row>
        <row r="2062">
          <cell r="A2062">
            <v>2062</v>
          </cell>
          <cell r="B2062">
            <v>95158</v>
          </cell>
          <cell r="C2062" t="str">
            <v>benzo(b)thiophene</v>
          </cell>
          <cell r="D2062">
            <v>134.19999999999999</v>
          </cell>
          <cell r="E2062">
            <v>1318.2567385564089</v>
          </cell>
          <cell r="F2062">
            <v>3019.9517204020176</v>
          </cell>
          <cell r="G2062">
            <v>32.896205119981076</v>
          </cell>
          <cell r="H2062">
            <v>31.866666658699998</v>
          </cell>
          <cell r="I2062">
            <v>130</v>
          </cell>
          <cell r="P2062">
            <v>2.2500000000000001E-5</v>
          </cell>
          <cell r="Q2062">
            <v>5.3483578746909358E-7</v>
          </cell>
          <cell r="R2062">
            <v>5.9426198607677063E-8</v>
          </cell>
          <cell r="S2062">
            <v>2.6741789373454679E-7</v>
          </cell>
          <cell r="T2062">
            <v>0.93863769883386872</v>
          </cell>
          <cell r="AD2062">
            <v>86.456967803391322</v>
          </cell>
          <cell r="AI2062" t="str">
            <v>F</v>
          </cell>
        </row>
        <row r="2063">
          <cell r="A2063">
            <v>2063</v>
          </cell>
          <cell r="B2063">
            <v>95169</v>
          </cell>
          <cell r="C2063" t="str">
            <v>BENZOTHIAZOLE</v>
          </cell>
          <cell r="D2063">
            <v>135.18</v>
          </cell>
          <cell r="E2063">
            <v>102.32929922807544</v>
          </cell>
          <cell r="F2063">
            <v>847.4225179233058</v>
          </cell>
          <cell r="G2063">
            <v>0.31101879061991966</v>
          </cell>
          <cell r="H2063">
            <v>9.8933333308599991</v>
          </cell>
          <cell r="I2063">
            <v>4300</v>
          </cell>
          <cell r="P2063">
            <v>5.2499999999999997E-6</v>
          </cell>
          <cell r="Q2063">
            <v>5.3483578746909358E-7</v>
          </cell>
          <cell r="R2063">
            <v>5.9426198607677063E-8</v>
          </cell>
          <cell r="S2063">
            <v>2.6741789373454679E-7</v>
          </cell>
          <cell r="T2063">
            <v>1.5051499783198987</v>
          </cell>
          <cell r="AD2063">
            <v>7.500668987360684</v>
          </cell>
          <cell r="AI2063" t="str">
            <v>F</v>
          </cell>
        </row>
        <row r="2064">
          <cell r="A2064">
            <v>2064</v>
          </cell>
          <cell r="B2064">
            <v>95523</v>
          </cell>
          <cell r="C2064" t="str">
            <v>O-FLUOROTOLUENE</v>
          </cell>
          <cell r="D2064">
            <v>110.13</v>
          </cell>
          <cell r="E2064">
            <v>549.54087385762534</v>
          </cell>
          <cell r="F2064">
            <v>382.91290212080986</v>
          </cell>
          <cell r="G2064">
            <v>680.77403732224741</v>
          </cell>
          <cell r="H2064">
            <v>3066.6666658999998</v>
          </cell>
          <cell r="I2064">
            <v>496.1</v>
          </cell>
          <cell r="P2064">
            <v>2.3475450000000002E-6</v>
          </cell>
          <cell r="Q2064">
            <v>2.1393431498763744E-7</v>
          </cell>
          <cell r="R2064">
            <v>2.3770479443070826E-8</v>
          </cell>
          <cell r="S2064">
            <v>1.0696715749381872E-7</v>
          </cell>
          <cell r="T2064">
            <v>0.98787669451813875</v>
          </cell>
          <cell r="AD2064">
            <v>51.891951080673003</v>
          </cell>
          <cell r="AI2064" t="str">
            <v>F</v>
          </cell>
        </row>
        <row r="2065">
          <cell r="A2065">
            <v>2065</v>
          </cell>
          <cell r="B2065">
            <v>95567</v>
          </cell>
          <cell r="C2065" t="str">
            <v>O-BROMOPHENOL</v>
          </cell>
          <cell r="D2065">
            <v>173.01</v>
          </cell>
          <cell r="E2065">
            <v>223.87211385683412</v>
          </cell>
          <cell r="F2065">
            <v>306.54906794257892</v>
          </cell>
          <cell r="G2065">
            <v>2.6310157155523939</v>
          </cell>
          <cell r="H2065">
            <v>33.866666658199996</v>
          </cell>
          <cell r="I2065">
            <v>2227</v>
          </cell>
          <cell r="P2065">
            <v>7.2690974999999994E-6</v>
          </cell>
          <cell r="Q2065">
            <v>2.1393431498763744E-7</v>
          </cell>
          <cell r="R2065">
            <v>2.3770479443070826E-8</v>
          </cell>
          <cell r="S2065">
            <v>1.0696715749381872E-7</v>
          </cell>
          <cell r="T2065">
            <v>0.95213713781009868</v>
          </cell>
          <cell r="AD2065">
            <v>32.998940791083498</v>
          </cell>
          <cell r="AI2065" t="str">
            <v>F</v>
          </cell>
        </row>
        <row r="2066">
          <cell r="A2066">
            <v>2066</v>
          </cell>
          <cell r="B2066">
            <v>95681</v>
          </cell>
          <cell r="C2066" t="str">
            <v>2,4-DIMETHYLANILINE</v>
          </cell>
          <cell r="D2066">
            <v>121.18</v>
          </cell>
          <cell r="E2066">
            <v>47.863009232263856</v>
          </cell>
          <cell r="F2066">
            <v>184.45906375860847</v>
          </cell>
          <cell r="G2066">
            <v>0.5884242422771363</v>
          </cell>
          <cell r="H2066">
            <v>17.733333328899999</v>
          </cell>
          <cell r="I2066">
            <v>3652</v>
          </cell>
          <cell r="P2066">
            <v>1.21526445E-4</v>
          </cell>
          <cell r="Q2066">
            <v>2.1393431498763744E-7</v>
          </cell>
          <cell r="R2066">
            <v>2.3770479443070826E-8</v>
          </cell>
          <cell r="S2066">
            <v>1.0696715749381872E-7</v>
          </cell>
          <cell r="T2066">
            <v>1.4517190013928587</v>
          </cell>
          <cell r="AD2066">
            <v>4.4688934491976715</v>
          </cell>
          <cell r="AI2066" t="str">
            <v>F</v>
          </cell>
        </row>
        <row r="2067">
          <cell r="A2067">
            <v>2067</v>
          </cell>
          <cell r="B2067">
            <v>95705</v>
          </cell>
          <cell r="C2067" t="str">
            <v>2,5-DIAMINOTOLUENE</v>
          </cell>
          <cell r="D2067">
            <v>122.17</v>
          </cell>
          <cell r="E2067">
            <v>1.4454397707459274</v>
          </cell>
          <cell r="F2067">
            <v>55.385999827735731</v>
          </cell>
          <cell r="G2067">
            <v>7.6433526524271873E-4</v>
          </cell>
          <cell r="H2067">
            <v>0.45333333321999997</v>
          </cell>
          <cell r="I2067">
            <v>72460</v>
          </cell>
          <cell r="P2067">
            <v>1.5010200000000002E-4</v>
          </cell>
          <cell r="Q2067">
            <v>2.1393431498763744E-7</v>
          </cell>
          <cell r="R2067">
            <v>2.3770479443070826E-8</v>
          </cell>
          <cell r="S2067">
            <v>1.0696715749381872E-7</v>
          </cell>
          <cell r="T2067">
            <v>0.8406206186877887</v>
          </cell>
          <cell r="AD2067">
            <v>0.94254045557897437</v>
          </cell>
          <cell r="AI2067" t="str">
            <v>F</v>
          </cell>
        </row>
        <row r="2068">
          <cell r="A2068">
            <v>2068</v>
          </cell>
          <cell r="B2068">
            <v>95750</v>
          </cell>
          <cell r="C2068" t="str">
            <v>3,4-DICHLOROTOLUENE</v>
          </cell>
          <cell r="D2068">
            <v>161.03</v>
          </cell>
          <cell r="E2068">
            <v>8912.5093813374679</v>
          </cell>
          <cell r="F2068">
            <v>614.32756127052198</v>
          </cell>
          <cell r="G2068">
            <v>259.57</v>
          </cell>
          <cell r="H2068">
            <v>41.999999989499997</v>
          </cell>
          <cell r="I2068">
            <v>26</v>
          </cell>
          <cell r="P2068">
            <v>8.8611750000000003E-7</v>
          </cell>
          <cell r="Q2068">
            <v>2.1393431498763744E-7</v>
          </cell>
          <cell r="R2068">
            <v>2.3770479443070826E-8</v>
          </cell>
          <cell r="S2068">
            <v>1.0696715749381872E-7</v>
          </cell>
          <cell r="T2068">
            <v>0.23798682605962179</v>
          </cell>
          <cell r="AD2068">
            <v>540.13211476463516</v>
          </cell>
          <cell r="AI2068" t="str">
            <v>F</v>
          </cell>
        </row>
        <row r="2069">
          <cell r="A2069">
            <v>2069</v>
          </cell>
          <cell r="B2069">
            <v>95841</v>
          </cell>
          <cell r="C2069" t="str">
            <v>PHENOL, 2-AMINO-4-METHYL-</v>
          </cell>
          <cell r="D2069">
            <v>123.16</v>
          </cell>
          <cell r="E2069">
            <v>14.454397707459275</v>
          </cell>
          <cell r="F2069">
            <v>147.67262673985806</v>
          </cell>
          <cell r="G2069">
            <v>8.323344349984342E-4</v>
          </cell>
          <cell r="H2069">
            <v>6.74666666498E-2</v>
          </cell>
          <cell r="I2069">
            <v>9983</v>
          </cell>
          <cell r="P2069">
            <v>1.4530490250000002E-4</v>
          </cell>
          <cell r="Q2069">
            <v>5.3483578746909358E-7</v>
          </cell>
          <cell r="R2069">
            <v>5.9426198607677063E-8</v>
          </cell>
          <cell r="S2069">
            <v>2.6741789373454679E-7</v>
          </cell>
          <cell r="T2069">
            <v>0.34968892894334175</v>
          </cell>
          <cell r="AD2069">
            <v>1.4477714229790826</v>
          </cell>
          <cell r="AI2069" t="str">
            <v>F</v>
          </cell>
        </row>
        <row r="2070">
          <cell r="A2070">
            <v>2070</v>
          </cell>
          <cell r="B2070">
            <v>95885</v>
          </cell>
          <cell r="C2070" t="str">
            <v>4-CHLORORESORCINOL</v>
          </cell>
          <cell r="D2070">
            <v>144.56</v>
          </cell>
          <cell r="E2070">
            <v>63.095734448019364</v>
          </cell>
          <cell r="F2070">
            <v>393.73135370085089</v>
          </cell>
          <cell r="G2070">
            <v>1.0683921565956469E-3</v>
          </cell>
          <cell r="H2070">
            <v>6.5333333316999989E-2</v>
          </cell>
          <cell r="I2070">
            <v>8840</v>
          </cell>
          <cell r="P2070">
            <v>1.2494870999999998E-4</v>
          </cell>
          <cell r="Q2070">
            <v>5.3483578746909358E-7</v>
          </cell>
          <cell r="R2070">
            <v>5.9426198607677063E-8</v>
          </cell>
          <cell r="S2070">
            <v>2.6741789373454679E-7</v>
          </cell>
          <cell r="T2070">
            <v>1.2701647373954288</v>
          </cell>
          <cell r="AD2070">
            <v>3.6492196100947139</v>
          </cell>
          <cell r="AI2070" t="str">
            <v>F</v>
          </cell>
        </row>
        <row r="2071">
          <cell r="A2071">
            <v>2071</v>
          </cell>
          <cell r="B2071">
            <v>96059</v>
          </cell>
          <cell r="C2071" t="str">
            <v>ALLYL METHACRYLATE</v>
          </cell>
          <cell r="D2071">
            <v>126.16</v>
          </cell>
          <cell r="E2071">
            <v>131.82567385564084</v>
          </cell>
          <cell r="F2071">
            <v>30.359876459875061</v>
          </cell>
          <cell r="G2071">
            <v>66.026594087801726</v>
          </cell>
          <cell r="H2071">
            <v>769.33333314099991</v>
          </cell>
          <cell r="I2071">
            <v>1470</v>
          </cell>
          <cell r="P2071">
            <v>3.4440300000000003E-5</v>
          </cell>
          <cell r="Q2071">
            <v>5.3483578746909358E-7</v>
          </cell>
          <cell r="R2071">
            <v>5.9426198607677063E-8</v>
          </cell>
          <cell r="S2071">
            <v>2.6741789373454679E-7</v>
          </cell>
          <cell r="T2071">
            <v>-0.3053948010664313</v>
          </cell>
          <cell r="AD2071">
            <v>8.2072941717897674</v>
          </cell>
          <cell r="AI2071" t="str">
            <v>F</v>
          </cell>
        </row>
        <row r="2072">
          <cell r="A2072">
            <v>2072</v>
          </cell>
          <cell r="B2072">
            <v>96173</v>
          </cell>
          <cell r="C2072" t="str">
            <v>2-METHYLBUTANAL</v>
          </cell>
          <cell r="D2072">
            <v>86.13</v>
          </cell>
          <cell r="E2072">
            <v>16.982436524617448</v>
          </cell>
          <cell r="F2072">
            <v>2.8773984147356697</v>
          </cell>
          <cell r="G2072">
            <v>10.635227067688476</v>
          </cell>
          <cell r="H2072">
            <v>1386.6666663199999</v>
          </cell>
          <cell r="I2072">
            <v>11230</v>
          </cell>
          <cell r="P2072">
            <v>2.01674025E-5</v>
          </cell>
          <cell r="Q2072">
            <v>5.3483578746909358E-7</v>
          </cell>
          <cell r="R2072">
            <v>5.9426198607677063E-8</v>
          </cell>
          <cell r="S2072">
            <v>2.6741789373454679E-7</v>
          </cell>
          <cell r="T2072">
            <v>0.69766516264767375</v>
          </cell>
          <cell r="AD2072">
            <v>2.4350057999520249</v>
          </cell>
          <cell r="AI2072" t="str">
            <v>F</v>
          </cell>
        </row>
        <row r="2073">
          <cell r="A2073">
            <v>2073</v>
          </cell>
          <cell r="B2073">
            <v>962583</v>
          </cell>
          <cell r="C2073" t="str">
            <v>DIAZINON, O-ANALOG</v>
          </cell>
          <cell r="D2073">
            <v>288.29000000000002</v>
          </cell>
          <cell r="E2073">
            <v>117.48975549395293</v>
          </cell>
          <cell r="F2073">
            <v>164.51291587709721</v>
          </cell>
          <cell r="G2073">
            <v>1.7251135586602488E-3</v>
          </cell>
          <cell r="H2073">
            <v>1.4666666662999999E-3</v>
          </cell>
          <cell r="I2073">
            <v>245.1</v>
          </cell>
          <cell r="P2073">
            <v>3.2759624999999999E-5</v>
          </cell>
          <cell r="Q2073">
            <v>2.1393431498763744E-7</v>
          </cell>
          <cell r="R2073">
            <v>2.3770479443070826E-8</v>
          </cell>
          <cell r="S2073">
            <v>1.0696715749381872E-7</v>
          </cell>
          <cell r="T2073">
            <v>-0.81819401005392711</v>
          </cell>
          <cell r="AD2073">
            <v>8.0574941709145129</v>
          </cell>
          <cell r="AI2073" t="str">
            <v>F</v>
          </cell>
        </row>
        <row r="2074">
          <cell r="A2074">
            <v>2074</v>
          </cell>
          <cell r="B2074">
            <v>96344</v>
          </cell>
          <cell r="C2074" t="str">
            <v>METHYL CHLOROACETATE</v>
          </cell>
          <cell r="D2074">
            <v>108.53</v>
          </cell>
          <cell r="E2074">
            <v>4.2657951880159271</v>
          </cell>
          <cell r="F2074">
            <v>5.8438626495566064</v>
          </cell>
          <cell r="G2074">
            <v>2.3936999999999999</v>
          </cell>
          <cell r="H2074">
            <v>1017.3333330789999</v>
          </cell>
          <cell r="I2074">
            <v>46000</v>
          </cell>
          <cell r="P2074">
            <v>1.845225E-7</v>
          </cell>
          <cell r="Q2074">
            <v>5.3483578746909358E-7</v>
          </cell>
          <cell r="R2074">
            <v>5.9426198607677063E-8</v>
          </cell>
          <cell r="S2074">
            <v>2.6741789373454679E-7</v>
          </cell>
          <cell r="T2074">
            <v>1.6232492903978988</v>
          </cell>
          <cell r="AD2074">
            <v>1.0762173768887862</v>
          </cell>
          <cell r="AI2074" t="str">
            <v>F</v>
          </cell>
        </row>
        <row r="2075">
          <cell r="A2075">
            <v>2075</v>
          </cell>
          <cell r="B2075">
            <v>96413</v>
          </cell>
          <cell r="C2075" t="str">
            <v>CYCLOPENTANOL</v>
          </cell>
          <cell r="D2075">
            <v>86.13</v>
          </cell>
          <cell r="E2075">
            <v>14.125375446227544</v>
          </cell>
          <cell r="F2075">
            <v>6.1716316845558374</v>
          </cell>
          <cell r="G2075">
            <v>0.66223158853291364</v>
          </cell>
          <cell r="H2075">
            <v>331.99999991700003</v>
          </cell>
          <cell r="I2075">
            <v>43180</v>
          </cell>
          <cell r="P2075">
            <v>8.0250000000000002E-6</v>
          </cell>
          <cell r="Q2075">
            <v>5.3483578746909358E-7</v>
          </cell>
          <cell r="R2075">
            <v>5.9426198607677063E-8</v>
          </cell>
          <cell r="S2075">
            <v>2.6741789373454679E-7</v>
          </cell>
          <cell r="T2075">
            <v>2.8474751169337087</v>
          </cell>
          <cell r="AD2075">
            <v>2.0155798128251918</v>
          </cell>
          <cell r="AI2075" t="str">
            <v>F</v>
          </cell>
        </row>
        <row r="2076">
          <cell r="A2076">
            <v>2076</v>
          </cell>
          <cell r="B2076">
            <v>97110</v>
          </cell>
          <cell r="C2076" t="str">
            <v>Cyclethrin</v>
          </cell>
          <cell r="D2076">
            <v>328.46</v>
          </cell>
          <cell r="E2076">
            <v>1698243.6524617488</v>
          </cell>
          <cell r="F2076">
            <v>10668.417423402479</v>
          </cell>
          <cell r="G2076">
            <v>7.4555863789683849</v>
          </cell>
          <cell r="H2076">
            <v>8.9999999977499994E-4</v>
          </cell>
          <cell r="I2076">
            <v>3.9649999999999998E-2</v>
          </cell>
          <cell r="P2076">
            <v>1.9093891500000001E-4</v>
          </cell>
          <cell r="Q2076">
            <v>2.1393431498763744E-7</v>
          </cell>
          <cell r="R2076">
            <v>2.3770479443070826E-8</v>
          </cell>
          <cell r="S2076">
            <v>1.0696715749381872E-7</v>
          </cell>
          <cell r="T2076">
            <v>-1.5606673061697311</v>
          </cell>
          <cell r="AD2076">
            <v>521.19471110508061</v>
          </cell>
          <cell r="AI2076" t="str">
            <v>F</v>
          </cell>
        </row>
        <row r="2077">
          <cell r="A2077">
            <v>2077</v>
          </cell>
          <cell r="B2077">
            <v>97632</v>
          </cell>
          <cell r="C2077" t="str">
            <v>ETHYL METHACRYLATE</v>
          </cell>
          <cell r="D2077">
            <v>114.15</v>
          </cell>
          <cell r="E2077">
            <v>87.096358995608071</v>
          </cell>
          <cell r="F2077">
            <v>16.657123280688104</v>
          </cell>
          <cell r="G2077">
            <v>57.873000000000005</v>
          </cell>
          <cell r="H2077">
            <v>2746.6666659799998</v>
          </cell>
          <cell r="I2077">
            <v>5400</v>
          </cell>
          <cell r="P2077">
            <v>1.4840759999999999E-5</v>
          </cell>
          <cell r="Q2077">
            <v>5.3483578746909358E-7</v>
          </cell>
          <cell r="R2077">
            <v>5.9426198607677063E-8</v>
          </cell>
          <cell r="S2077">
            <v>2.6741789373454679E-7</v>
          </cell>
          <cell r="T2077">
            <v>2.0969100130080487</v>
          </cell>
          <cell r="AD2077">
            <v>5.8089815886729541</v>
          </cell>
          <cell r="AI2077" t="str">
            <v>F</v>
          </cell>
        </row>
        <row r="2078">
          <cell r="A2078">
            <v>2078</v>
          </cell>
          <cell r="B2078">
            <v>97994</v>
          </cell>
          <cell r="C2078" t="str">
            <v>TETRAHYDROFURFURYL ALCOHOL</v>
          </cell>
          <cell r="D2078">
            <v>102.13</v>
          </cell>
          <cell r="E2078">
            <v>0.77624711662869172</v>
          </cell>
          <cell r="F2078">
            <v>1.5823407040690509</v>
          </cell>
          <cell r="G2078">
            <v>1.0907483997273129E-2</v>
          </cell>
          <cell r="H2078">
            <v>106.7999999733</v>
          </cell>
          <cell r="I2078">
            <v>1000000</v>
          </cell>
          <cell r="P2078">
            <v>1.7686432499999999E-5</v>
          </cell>
          <cell r="Q2078">
            <v>5.3483578746909358E-7</v>
          </cell>
          <cell r="R2078">
            <v>5.9426198607677063E-8</v>
          </cell>
          <cell r="S2078">
            <v>2.6741789373454679E-7</v>
          </cell>
          <cell r="T2078">
            <v>3.2546012611655488</v>
          </cell>
          <cell r="AD2078">
            <v>0.93475974192196565</v>
          </cell>
          <cell r="AI2078" t="str">
            <v>F</v>
          </cell>
        </row>
        <row r="2079">
          <cell r="A2079">
            <v>2079</v>
          </cell>
          <cell r="B2079">
            <v>98044</v>
          </cell>
          <cell r="C2079" t="str">
            <v>PHENYL TRIMETHYL AMMONIUM IODIDE</v>
          </cell>
          <cell r="D2079">
            <v>263.12</v>
          </cell>
          <cell r="E2079">
            <v>1.8197008586099809E-3</v>
          </cell>
          <cell r="F2079">
            <v>94.297461145989985</v>
          </cell>
          <cell r="G2079">
            <v>2.9013365326079993E-10</v>
          </cell>
          <cell r="H2079">
            <v>1.102666666391E-6</v>
          </cell>
          <cell r="I2079">
            <v>1000000</v>
          </cell>
          <cell r="P2079">
            <v>3.1584524999999996E-6</v>
          </cell>
          <cell r="Q2079">
            <v>2.1393431498763744E-7</v>
          </cell>
          <cell r="R2079">
            <v>2.3770479443070826E-8</v>
          </cell>
          <cell r="S2079">
            <v>1.0696715749381872E-7</v>
          </cell>
          <cell r="T2079">
            <v>2.0845762779343286</v>
          </cell>
          <cell r="AD2079">
            <v>3.1619999999999999</v>
          </cell>
          <cell r="AE2079" t="str">
            <v>F</v>
          </cell>
          <cell r="AI2079" t="str">
            <v>F</v>
          </cell>
        </row>
        <row r="2080">
          <cell r="A2080">
            <v>2080</v>
          </cell>
          <cell r="B2080">
            <v>98055</v>
          </cell>
          <cell r="C2080" t="str">
            <v>Phenylarsonic acid</v>
          </cell>
          <cell r="D2080">
            <v>202.04</v>
          </cell>
          <cell r="E2080">
            <v>1.1481536214968828</v>
          </cell>
          <cell r="F2080">
            <v>1001.1519555381699</v>
          </cell>
          <cell r="G2080">
            <v>1.8735005264020142E-7</v>
          </cell>
          <cell r="H2080">
            <v>3.5199999991199994E-5</v>
          </cell>
          <cell r="I2080">
            <v>37960</v>
          </cell>
          <cell r="P2080">
            <v>1.6723800000000002E-6</v>
          </cell>
          <cell r="Q2080">
            <v>5.3483578746909358E-7</v>
          </cell>
          <cell r="R2080">
            <v>5.9426198607677063E-8</v>
          </cell>
          <cell r="S2080">
            <v>2.6741789373454679E-7</v>
          </cell>
          <cell r="T2080">
            <v>2.5209682815223888</v>
          </cell>
          <cell r="AD2080">
            <v>0.94471323572713606</v>
          </cell>
          <cell r="AH2080" t="str">
            <v>F</v>
          </cell>
          <cell r="AI2080" t="str">
            <v>F</v>
          </cell>
        </row>
        <row r="2081">
          <cell r="A2081">
            <v>2081</v>
          </cell>
          <cell r="B2081">
            <v>98066</v>
          </cell>
          <cell r="C2081" t="str">
            <v>T-BUTYLBENZENE</v>
          </cell>
          <cell r="D2081">
            <v>134.22</v>
          </cell>
          <cell r="E2081">
            <v>12882.49551693136</v>
          </cell>
          <cell r="F2081">
            <v>1001.1519555381699</v>
          </cell>
          <cell r="G2081">
            <v>1333.2</v>
          </cell>
          <cell r="H2081">
            <v>293.33333326000002</v>
          </cell>
          <cell r="I2081">
            <v>29.5</v>
          </cell>
          <cell r="P2081">
            <v>3.45E-6</v>
          </cell>
          <cell r="Q2081">
            <v>2.1393431498763744E-7</v>
          </cell>
          <cell r="R2081">
            <v>2.3770479443070826E-8</v>
          </cell>
          <cell r="S2081">
            <v>1.0696715749381872E-7</v>
          </cell>
          <cell r="T2081">
            <v>1.4584577842007687</v>
          </cell>
          <cell r="AD2081">
            <v>393.45946763408</v>
          </cell>
          <cell r="AI2081" t="str">
            <v>F</v>
          </cell>
        </row>
        <row r="2082">
          <cell r="A2082">
            <v>2082</v>
          </cell>
          <cell r="B2082">
            <v>98088</v>
          </cell>
          <cell r="C2082" t="str">
            <v>BENZOTRIFLUORIDE</v>
          </cell>
          <cell r="D2082">
            <v>146.11000000000001</v>
          </cell>
          <cell r="E2082">
            <v>1023.2929922807547</v>
          </cell>
          <cell r="F2082">
            <v>1001.1519555381699</v>
          </cell>
          <cell r="G2082">
            <v>1666.5</v>
          </cell>
          <cell r="H2082">
            <v>5173.3333320399997</v>
          </cell>
          <cell r="I2082">
            <v>140</v>
          </cell>
          <cell r="P2082">
            <v>3.4499999999999998E-7</v>
          </cell>
          <cell r="Q2082">
            <v>2.1393431498763744E-7</v>
          </cell>
          <cell r="R2082">
            <v>2.3770479443070826E-8</v>
          </cell>
          <cell r="S2082">
            <v>1.0696715749381872E-7</v>
          </cell>
          <cell r="T2082">
            <v>0.24054924828259877</v>
          </cell>
          <cell r="AD2082">
            <v>44.197733611558149</v>
          </cell>
          <cell r="AI2082" t="str">
            <v>F</v>
          </cell>
        </row>
        <row r="2083">
          <cell r="A2083">
            <v>2083</v>
          </cell>
          <cell r="B2083">
            <v>98099</v>
          </cell>
          <cell r="C2083" t="str">
            <v>BENZENESULFONYL CHLORIDE</v>
          </cell>
          <cell r="D2083">
            <v>176.62</v>
          </cell>
          <cell r="E2083">
            <v>870.96358995608091</v>
          </cell>
          <cell r="F2083">
            <v>50.408061910266952</v>
          </cell>
          <cell r="G2083">
            <v>7.7649876804540536</v>
          </cell>
          <cell r="H2083">
            <v>7.7333333313999999</v>
          </cell>
          <cell r="I2083">
            <v>175.9</v>
          </cell>
          <cell r="P2083">
            <v>3.126525E-7</v>
          </cell>
          <cell r="Q2083">
            <v>5.3483578746909358E-7</v>
          </cell>
          <cell r="R2083">
            <v>5.9426198607677063E-8</v>
          </cell>
          <cell r="S2083">
            <v>2.6741789373454679E-7</v>
          </cell>
          <cell r="T2083">
            <v>0.17609125905568079</v>
          </cell>
          <cell r="AD2083">
            <v>38.476893389378844</v>
          </cell>
          <cell r="AI2083" t="str">
            <v>F</v>
          </cell>
        </row>
        <row r="2084">
          <cell r="A2084">
            <v>2084</v>
          </cell>
          <cell r="B2084">
            <v>98135</v>
          </cell>
          <cell r="C2084" t="str">
            <v>PHENYLTRICHLOROSILANE</v>
          </cell>
          <cell r="D2084">
            <v>211.55</v>
          </cell>
          <cell r="E2084">
            <v>3981.0717055349769</v>
          </cell>
          <cell r="F2084">
            <v>1001.1519555381699</v>
          </cell>
          <cell r="G2084">
            <v>376.67836981178652</v>
          </cell>
          <cell r="H2084">
            <v>56.799999985799992</v>
          </cell>
          <cell r="I2084">
            <v>31.9</v>
          </cell>
          <cell r="P2084">
            <v>1.46238E-6</v>
          </cell>
          <cell r="Q2084">
            <v>5.3483578746909358E-7</v>
          </cell>
          <cell r="R2084">
            <v>5.9426198607677063E-8</v>
          </cell>
          <cell r="S2084">
            <v>2.6741789373454679E-7</v>
          </cell>
          <cell r="T2084">
            <v>2.1512525881224289</v>
          </cell>
          <cell r="AD2084">
            <v>74.438909111545087</v>
          </cell>
          <cell r="AI2084" t="str">
            <v>F</v>
          </cell>
        </row>
        <row r="2085">
          <cell r="A2085">
            <v>2085</v>
          </cell>
          <cell r="B2085">
            <v>98179</v>
          </cell>
          <cell r="C2085" t="str">
            <v>M-TRIFLUOROMETHYLPHENOL</v>
          </cell>
          <cell r="D2085">
            <v>162.11000000000001</v>
          </cell>
          <cell r="E2085">
            <v>891.25093813374656</v>
          </cell>
          <cell r="F2085">
            <v>1285.8786926344003</v>
          </cell>
          <cell r="G2085">
            <v>17.101899437065306</v>
          </cell>
          <cell r="H2085">
            <v>81.199999979699996</v>
          </cell>
          <cell r="I2085">
            <v>769.7</v>
          </cell>
          <cell r="P2085">
            <v>3.8875200000000002E-6</v>
          </cell>
          <cell r="Q2085">
            <v>2.1393431498763744E-7</v>
          </cell>
          <cell r="R2085">
            <v>2.3770479443070826E-8</v>
          </cell>
          <cell r="S2085">
            <v>1.0696715749381872E-7</v>
          </cell>
          <cell r="T2085">
            <v>0.74036268949423878</v>
          </cell>
          <cell r="AD2085">
            <v>67.313163272762523</v>
          </cell>
          <cell r="AI2085" t="str">
            <v>F</v>
          </cell>
        </row>
        <row r="2086">
          <cell r="A2086">
            <v>2086</v>
          </cell>
          <cell r="B2086">
            <v>98884</v>
          </cell>
          <cell r="C2086" t="str">
            <v>Benzoyl chloride</v>
          </cell>
          <cell r="D2086">
            <v>140.57</v>
          </cell>
          <cell r="E2086">
            <v>27.542287033381665</v>
          </cell>
          <cell r="F2086">
            <v>17.342032668438677</v>
          </cell>
          <cell r="G2086">
            <v>2.6553059428024079</v>
          </cell>
          <cell r="H2086">
            <v>93.333333309999986</v>
          </cell>
          <cell r="I2086">
            <v>4941</v>
          </cell>
          <cell r="P2086">
            <v>1.3330950000000001E-6</v>
          </cell>
          <cell r="Q2086">
            <v>5.3483578746909358E-7</v>
          </cell>
          <cell r="R2086">
            <v>5.9426198607677063E-8</v>
          </cell>
          <cell r="S2086">
            <v>2.6741789373454679E-7</v>
          </cell>
          <cell r="T2086">
            <v>1.6089556480563387</v>
          </cell>
          <cell r="AD2086">
            <v>2.9020173193802266</v>
          </cell>
          <cell r="AI2086" t="str">
            <v>F</v>
          </cell>
        </row>
        <row r="2087">
          <cell r="A2087">
            <v>2087</v>
          </cell>
          <cell r="B2087">
            <v>99525</v>
          </cell>
          <cell r="C2087" t="str">
            <v>4-NITRO-2-TOLUIDINE</v>
          </cell>
          <cell r="D2087">
            <v>152.15</v>
          </cell>
          <cell r="E2087">
            <v>104.71285480508998</v>
          </cell>
          <cell r="F2087">
            <v>178.56650563267422</v>
          </cell>
          <cell r="G2087">
            <v>4.2541226808194936E-3</v>
          </cell>
          <cell r="H2087">
            <v>3.9199999990199998E-2</v>
          </cell>
          <cell r="I2087">
            <v>1402</v>
          </cell>
          <cell r="P2087">
            <v>1.2471187499999999E-5</v>
          </cell>
          <cell r="Q2087">
            <v>2.1393431498763744E-7</v>
          </cell>
          <cell r="R2087">
            <v>2.3770479443070826E-8</v>
          </cell>
          <cell r="S2087">
            <v>1.0696715749381872E-7</v>
          </cell>
          <cell r="T2087">
            <v>1.6369891018122287</v>
          </cell>
          <cell r="AD2087">
            <v>7.345138681571151</v>
          </cell>
          <cell r="AI2087" t="str">
            <v>F</v>
          </cell>
        </row>
        <row r="2088">
          <cell r="A2088">
            <v>2088</v>
          </cell>
          <cell r="B2088">
            <v>99616</v>
          </cell>
          <cell r="C2088" t="str">
            <v>M-NITROBENZALDEHYDE</v>
          </cell>
          <cell r="D2088">
            <v>151.12</v>
          </cell>
          <cell r="E2088">
            <v>29.512092266663863</v>
          </cell>
          <cell r="F2088">
            <v>17.218685749860079</v>
          </cell>
          <cell r="G2088">
            <v>8.9621267871255225E-2</v>
          </cell>
          <cell r="H2088">
            <v>0.96666666642499999</v>
          </cell>
          <cell r="I2088">
            <v>1630</v>
          </cell>
          <cell r="P2088">
            <v>1.2723315E-5</v>
          </cell>
          <cell r="Q2088">
            <v>2.1393431498763744E-7</v>
          </cell>
          <cell r="R2088">
            <v>2.3770479443070826E-8</v>
          </cell>
          <cell r="S2088">
            <v>1.0696715749381872E-7</v>
          </cell>
          <cell r="T2088">
            <v>0.4623979978989558</v>
          </cell>
          <cell r="AD2088">
            <v>3.6812897364253141</v>
          </cell>
          <cell r="AI2088" t="str">
            <v>F</v>
          </cell>
        </row>
        <row r="2089">
          <cell r="A2089">
            <v>2089</v>
          </cell>
          <cell r="B2089">
            <v>99718</v>
          </cell>
          <cell r="C2089" t="str">
            <v>P-(SEC-BUTYL)PHENOL</v>
          </cell>
          <cell r="D2089">
            <v>150.22</v>
          </cell>
          <cell r="E2089">
            <v>1202.2644346174138</v>
          </cell>
          <cell r="F2089">
            <v>1709.6216148411122</v>
          </cell>
          <cell r="G2089">
            <v>0.77613666647263235</v>
          </cell>
          <cell r="H2089">
            <v>4.959999998759999</v>
          </cell>
          <cell r="I2089">
            <v>960</v>
          </cell>
          <cell r="P2089">
            <v>3.3086039999999997E-5</v>
          </cell>
          <cell r="Q2089">
            <v>5.3483578746909358E-7</v>
          </cell>
          <cell r="R2089">
            <v>5.9426198607677063E-8</v>
          </cell>
          <cell r="S2089">
            <v>2.6741789373454679E-7</v>
          </cell>
          <cell r="T2089">
            <v>-0.2387778832468401</v>
          </cell>
          <cell r="AD2089">
            <v>20.398583002685633</v>
          </cell>
          <cell r="AI2089" t="str">
            <v>F</v>
          </cell>
        </row>
        <row r="2090">
          <cell r="A2090">
            <v>2090</v>
          </cell>
          <cell r="B2090">
            <v>99898</v>
          </cell>
          <cell r="C2090" t="str">
            <v>P-ISOPROPYLPHENOL</v>
          </cell>
          <cell r="D2090">
            <v>136.19999999999999</v>
          </cell>
          <cell r="E2090">
            <v>794.32823472428208</v>
          </cell>
          <cell r="F2090">
            <v>896.3961859499509</v>
          </cell>
          <cell r="G2090">
            <v>0.74485662413320497</v>
          </cell>
          <cell r="H2090">
            <v>6.0266666651599996</v>
          </cell>
          <cell r="I2090">
            <v>1102</v>
          </cell>
          <cell r="P2090">
            <v>3.1889774999999999E-5</v>
          </cell>
          <cell r="Q2090">
            <v>5.3483578746909358E-7</v>
          </cell>
          <cell r="R2090">
            <v>5.9426198607677063E-8</v>
          </cell>
          <cell r="S2090">
            <v>2.6741789373454679E-7</v>
          </cell>
          <cell r="T2090">
            <v>1.3599302961120987</v>
          </cell>
          <cell r="AD2090">
            <v>44.586152794807084</v>
          </cell>
          <cell r="AI2090" t="str">
            <v>F</v>
          </cell>
        </row>
        <row r="2091">
          <cell r="A2091">
            <v>2091</v>
          </cell>
          <cell r="B2091">
            <v>99923</v>
          </cell>
          <cell r="C2091" t="str">
            <v>4-AMINOACETOPHENONE</v>
          </cell>
          <cell r="D2091">
            <v>135.16999999999999</v>
          </cell>
          <cell r="E2091">
            <v>6.7608297539198183</v>
          </cell>
          <cell r="F2091">
            <v>24.974683891541446</v>
          </cell>
          <cell r="G2091">
            <v>2.3241170143443435E-3</v>
          </cell>
          <cell r="H2091">
            <v>5.7599999985599996E-2</v>
          </cell>
          <cell r="I2091">
            <v>3350</v>
          </cell>
          <cell r="P2091">
            <v>7.3673684999999998E-5</v>
          </cell>
          <cell r="Q2091">
            <v>2.1393431498763744E-7</v>
          </cell>
          <cell r="R2091">
            <v>2.3770479443070826E-8</v>
          </cell>
          <cell r="S2091">
            <v>1.0696715749381872E-7</v>
          </cell>
          <cell r="T2091">
            <v>0.39794000867203677</v>
          </cell>
          <cell r="AD2091">
            <v>1.396046872372861</v>
          </cell>
          <cell r="AI2091" t="str">
            <v>F</v>
          </cell>
        </row>
        <row r="2092">
          <cell r="A2092">
            <v>2092</v>
          </cell>
          <cell r="B2092">
            <v>99934</v>
          </cell>
          <cell r="C2092" t="str">
            <v>P-HYDROXYACETOPHENONE</v>
          </cell>
          <cell r="D2092">
            <v>136.15</v>
          </cell>
          <cell r="E2092">
            <v>22.387211385683404</v>
          </cell>
          <cell r="F2092">
            <v>66.588617768612778</v>
          </cell>
          <cell r="G2092">
            <v>3.5939932650947671E-3</v>
          </cell>
          <cell r="H2092">
            <v>0.26133333326799996</v>
          </cell>
          <cell r="I2092">
            <v>9900</v>
          </cell>
          <cell r="P2092">
            <v>2.2967145000000002E-5</v>
          </cell>
          <cell r="Q2092">
            <v>5.3483578746909358E-7</v>
          </cell>
          <cell r="R2092">
            <v>5.9426198607677063E-8</v>
          </cell>
          <cell r="S2092">
            <v>2.6741789373454679E-7</v>
          </cell>
          <cell r="T2092">
            <v>1.9754318085092586</v>
          </cell>
          <cell r="AD2092">
            <v>2.455274198378798</v>
          </cell>
          <cell r="AI2092" t="str">
            <v>F</v>
          </cell>
        </row>
        <row r="2093">
          <cell r="A2093">
            <v>2093</v>
          </cell>
          <cell r="B2093">
            <v>999611</v>
          </cell>
          <cell r="C2093" t="str">
            <v>2-HYDROXYPROPYL ACRYLATE</v>
          </cell>
          <cell r="D2093">
            <v>130.13999999999999</v>
          </cell>
          <cell r="E2093">
            <v>2.2387211385683394</v>
          </cell>
          <cell r="F2093">
            <v>1.4308694127493395</v>
          </cell>
          <cell r="G2093">
            <v>3.0192479992451875E-3</v>
          </cell>
          <cell r="H2093">
            <v>23.199999994199999</v>
          </cell>
          <cell r="I2093">
            <v>1000000</v>
          </cell>
          <cell r="P2093">
            <v>1.47765675E-5</v>
          </cell>
          <cell r="Q2093">
            <v>5.3483578746909358E-7</v>
          </cell>
          <cell r="R2093">
            <v>5.9426198607677063E-8</v>
          </cell>
          <cell r="S2093">
            <v>2.6741789373454679E-7</v>
          </cell>
          <cell r="T2093">
            <v>0.22340445220598376</v>
          </cell>
          <cell r="AD2093">
            <v>0.93950695618566749</v>
          </cell>
          <cell r="AI2093" t="str">
            <v>F</v>
          </cell>
        </row>
        <row r="2094">
          <cell r="A2094">
            <v>2094</v>
          </cell>
          <cell r="B2094">
            <v>99978</v>
          </cell>
          <cell r="C2094" t="str">
            <v>N,N,4-TRIMETHYLANILINE</v>
          </cell>
          <cell r="D2094">
            <v>135.21</v>
          </cell>
          <cell r="E2094">
            <v>645.65422903465594</v>
          </cell>
          <cell r="F2094">
            <v>126.21181145707526</v>
          </cell>
          <cell r="G2094">
            <v>4.9186999999999994</v>
          </cell>
          <cell r="H2094">
            <v>23.733333327399997</v>
          </cell>
          <cell r="I2094">
            <v>650</v>
          </cell>
          <cell r="P2094">
            <v>1.5199920000000001E-4</v>
          </cell>
          <cell r="Q2094">
            <v>2.1393431498763744E-7</v>
          </cell>
          <cell r="R2094">
            <v>2.3770479443070826E-8</v>
          </cell>
          <cell r="S2094">
            <v>1.0696715749381872E-7</v>
          </cell>
          <cell r="T2094">
            <v>1.2853231886819187</v>
          </cell>
          <cell r="AD2094">
            <v>41.096042325154841</v>
          </cell>
          <cell r="AI2094" t="str">
            <v>F</v>
          </cell>
        </row>
        <row r="2095">
          <cell r="A2095">
            <v>2095</v>
          </cell>
          <cell r="B2095">
            <v>100027</v>
          </cell>
          <cell r="C2095" t="str">
            <v>4-Nitrophenol</v>
          </cell>
          <cell r="D2095">
            <v>139.11000000000001</v>
          </cell>
          <cell r="E2095">
            <v>81.283051616409963</v>
          </cell>
          <cell r="F2095">
            <v>234.42288153199232</v>
          </cell>
          <cell r="G2095">
            <v>4.1915000000000001E-5</v>
          </cell>
          <cell r="H2095">
            <v>1.3053333330069998E-2</v>
          </cell>
          <cell r="I2095">
            <v>11600</v>
          </cell>
          <cell r="P2095">
            <v>3.2289300000000001E-6</v>
          </cell>
          <cell r="Q2095">
            <v>5.3483578746909358E-7</v>
          </cell>
          <cell r="R2095">
            <v>5.9426198607677063E-8</v>
          </cell>
          <cell r="S2095">
            <v>2.6741789373454679E-7</v>
          </cell>
          <cell r="T2095">
            <v>0.75104279715401401</v>
          </cell>
          <cell r="AD2095">
            <v>5.1368868542272468</v>
          </cell>
        </row>
        <row r="2096">
          <cell r="A2096">
            <v>2096</v>
          </cell>
          <cell r="B2096">
            <v>10004441</v>
          </cell>
          <cell r="C2096" t="str">
            <v>3-HYDROXY-5-METHYLISOXAZOLE</v>
          </cell>
          <cell r="D2096">
            <v>99.09</v>
          </cell>
          <cell r="E2096">
            <v>2.8840315031266059</v>
          </cell>
          <cell r="F2096">
            <v>164.8541938636163</v>
          </cell>
          <cell r="G2096">
            <v>2.1210000000000003E-4</v>
          </cell>
          <cell r="H2096">
            <v>0.18266666662099998</v>
          </cell>
          <cell r="I2096">
            <v>85000</v>
          </cell>
          <cell r="P2096">
            <v>1.5020699999999999E-4</v>
          </cell>
          <cell r="Q2096">
            <v>5.3483578746909358E-7</v>
          </cell>
          <cell r="R2096">
            <v>5.9426198607677063E-8</v>
          </cell>
          <cell r="S2096">
            <v>2.6741789373454679E-7</v>
          </cell>
          <cell r="T2096">
            <v>1.3655138171416135</v>
          </cell>
          <cell r="AD2096">
            <v>1.0164827197220965</v>
          </cell>
        </row>
        <row r="2097">
          <cell r="A2097">
            <v>2097</v>
          </cell>
          <cell r="B2097">
            <v>100174</v>
          </cell>
          <cell r="C2097" t="str">
            <v>P-NITROANISOLE</v>
          </cell>
          <cell r="D2097">
            <v>153.13999999999999</v>
          </cell>
          <cell r="E2097">
            <v>107.15193052376065</v>
          </cell>
          <cell r="F2097">
            <v>145.07747890889115</v>
          </cell>
          <cell r="G2097">
            <v>0.14327674572689264</v>
          </cell>
          <cell r="H2097">
            <v>0.55199999986199988</v>
          </cell>
          <cell r="I2097">
            <v>590</v>
          </cell>
          <cell r="P2097">
            <v>1.8449999999999999E-6</v>
          </cell>
          <cell r="Q2097">
            <v>2.1393431498763744E-7</v>
          </cell>
          <cell r="R2097">
            <v>2.3770479443070826E-8</v>
          </cell>
          <cell r="S2097">
            <v>1.0696715749381872E-7</v>
          </cell>
          <cell r="T2097">
            <v>1.2595992839721688</v>
          </cell>
          <cell r="AD2097">
            <v>12.000518202042656</v>
          </cell>
        </row>
        <row r="2098">
          <cell r="A2098">
            <v>2098</v>
          </cell>
          <cell r="B2098">
            <v>100209</v>
          </cell>
          <cell r="C2098" t="str">
            <v>1,4-Benzenedicarbonyl dichloride</v>
          </cell>
          <cell r="D2098">
            <v>203.03</v>
          </cell>
          <cell r="E2098">
            <v>7.5857757502918375</v>
          </cell>
          <cell r="F2098">
            <v>10</v>
          </cell>
          <cell r="G2098">
            <v>1.7583993580207048E-2</v>
          </cell>
          <cell r="H2098">
            <v>0.64799999983799994</v>
          </cell>
          <cell r="I2098">
            <v>7482</v>
          </cell>
          <cell r="P2098">
            <v>5.6189999999999997E-7</v>
          </cell>
          <cell r="Q2098">
            <v>5.3483578746909358E-7</v>
          </cell>
          <cell r="R2098">
            <v>5.9426198607677063E-8</v>
          </cell>
          <cell r="S2098">
            <v>2.6741789373454679E-7</v>
          </cell>
          <cell r="T2098">
            <v>2.2552663961564918</v>
          </cell>
          <cell r="AD2098">
            <v>1.4811532641485516</v>
          </cell>
        </row>
        <row r="2099">
          <cell r="A2099">
            <v>2099</v>
          </cell>
          <cell r="B2099">
            <v>100210</v>
          </cell>
          <cell r="C2099" t="str">
            <v>Terephthalic acid</v>
          </cell>
          <cell r="D2099">
            <v>166.13</v>
          </cell>
          <cell r="E2099">
            <v>100</v>
          </cell>
          <cell r="F2099">
            <v>79.231887131269218</v>
          </cell>
          <cell r="G2099">
            <v>1.3585742218825785E-2</v>
          </cell>
          <cell r="H2099">
            <v>1.2266666663599999E-3</v>
          </cell>
          <cell r="I2099">
            <v>15</v>
          </cell>
          <cell r="P2099">
            <v>9.2772000000000005E-7</v>
          </cell>
          <cell r="Q2099">
            <v>5.3483578746909358E-7</v>
          </cell>
          <cell r="R2099">
            <v>5.9426198607677063E-8</v>
          </cell>
          <cell r="S2099">
            <v>2.6741789373454679E-7</v>
          </cell>
          <cell r="T2099">
            <v>2.8721784029304183</v>
          </cell>
          <cell r="AD2099">
            <v>3.1619999999999999</v>
          </cell>
          <cell r="AE2099" t="str">
            <v>F</v>
          </cell>
        </row>
        <row r="2100">
          <cell r="A2100">
            <v>2100</v>
          </cell>
          <cell r="B2100">
            <v>100254</v>
          </cell>
          <cell r="C2100" t="str">
            <v>P-DINITROBENZENE</v>
          </cell>
          <cell r="D2100">
            <v>168.11</v>
          </cell>
          <cell r="E2100">
            <v>28.840315031266066</v>
          </cell>
          <cell r="F2100">
            <v>351.56044052829827</v>
          </cell>
          <cell r="G2100">
            <v>2.1245205791790147E-2</v>
          </cell>
          <cell r="H2100">
            <v>8.7199999978199993E-3</v>
          </cell>
          <cell r="I2100">
            <v>69</v>
          </cell>
          <cell r="P2100">
            <v>1.5967500000000001E-8</v>
          </cell>
          <cell r="Q2100">
            <v>2.1393431498763744E-7</v>
          </cell>
          <cell r="R2100">
            <v>2.3770479443070826E-8</v>
          </cell>
          <cell r="S2100">
            <v>1.0696715749381872E-7</v>
          </cell>
          <cell r="T2100">
            <v>1.2956076326959776E-2</v>
          </cell>
          <cell r="AD2100">
            <v>3.3197088787467952</v>
          </cell>
        </row>
        <row r="2101">
          <cell r="A2101">
            <v>2101</v>
          </cell>
          <cell r="B2101">
            <v>100298</v>
          </cell>
          <cell r="C2101" t="str">
            <v>P-NITROPHENETOLE</v>
          </cell>
          <cell r="D2101">
            <v>167.17</v>
          </cell>
          <cell r="E2101">
            <v>338.84415613920248</v>
          </cell>
          <cell r="F2101">
            <v>264.36259117634461</v>
          </cell>
          <cell r="G2101">
            <v>0.28220668527025128</v>
          </cell>
          <cell r="H2101">
            <v>0.30133333325799999</v>
          </cell>
          <cell r="I2101">
            <v>178.5</v>
          </cell>
          <cell r="P2101">
            <v>6.6457275E-6</v>
          </cell>
          <cell r="Q2101">
            <v>2.1393431498763744E-7</v>
          </cell>
          <cell r="R2101">
            <v>2.3770479443070826E-8</v>
          </cell>
          <cell r="S2101">
            <v>1.0696715749381872E-7</v>
          </cell>
          <cell r="T2101">
            <v>0.97360708371281879</v>
          </cell>
          <cell r="AD2101">
            <v>29.668801300210028</v>
          </cell>
          <cell r="AI2101" t="str">
            <v>F</v>
          </cell>
        </row>
        <row r="2102">
          <cell r="A2102">
            <v>2102</v>
          </cell>
          <cell r="B2102">
            <v>100378</v>
          </cell>
          <cell r="C2102" t="str">
            <v>2-(DIETHYLAMINO)-ETHANOL</v>
          </cell>
          <cell r="D2102">
            <v>117.19</v>
          </cell>
          <cell r="E2102">
            <v>1.1220184543019636</v>
          </cell>
          <cell r="F2102">
            <v>4.4524597279174136</v>
          </cell>
          <cell r="G2102">
            <v>2.1875466661197794E-2</v>
          </cell>
          <cell r="H2102">
            <v>186.66666661999997</v>
          </cell>
          <cell r="I2102">
            <v>1000000</v>
          </cell>
          <cell r="P2102">
            <v>7.3913894999999997E-5</v>
          </cell>
          <cell r="Q2102">
            <v>5.3483578746909358E-7</v>
          </cell>
          <cell r="R2102">
            <v>5.9426198607677063E-8</v>
          </cell>
          <cell r="S2102">
            <v>2.6741789373454679E-7</v>
          </cell>
          <cell r="T2102">
            <v>1.8891164943867005</v>
          </cell>
          <cell r="AD2102">
            <v>3.1619999999999999</v>
          </cell>
          <cell r="AE2102" t="str">
            <v>F</v>
          </cell>
        </row>
        <row r="2103">
          <cell r="A2103">
            <v>2103</v>
          </cell>
          <cell r="B2103">
            <v>100469</v>
          </cell>
          <cell r="C2103" t="str">
            <v>BENZYLAMINE</v>
          </cell>
          <cell r="D2103">
            <v>107.16</v>
          </cell>
          <cell r="E2103">
            <v>12.302687708123818</v>
          </cell>
          <cell r="F2103">
            <v>273.33799220533416</v>
          </cell>
          <cell r="G2103">
            <v>9.3300639976674829E-3</v>
          </cell>
          <cell r="H2103">
            <v>87.066666644899996</v>
          </cell>
          <cell r="I2103">
            <v>1000000</v>
          </cell>
          <cell r="P2103">
            <v>2.58984525E-5</v>
          </cell>
          <cell r="Q2103">
            <v>5.3483578746909358E-7</v>
          </cell>
          <cell r="R2103">
            <v>5.9426198607677063E-8</v>
          </cell>
          <cell r="S2103">
            <v>2.6741789373454679E-7</v>
          </cell>
          <cell r="T2103">
            <v>1.7075701760979287</v>
          </cell>
          <cell r="AD2103">
            <v>2.4329999999999998</v>
          </cell>
          <cell r="AE2103" t="str">
            <v>F</v>
          </cell>
          <cell r="AI2103" t="str">
            <v>F</v>
          </cell>
        </row>
        <row r="2104">
          <cell r="A2104">
            <v>2104</v>
          </cell>
          <cell r="B2104">
            <v>100470</v>
          </cell>
          <cell r="C2104" t="str">
            <v>BENZONITRILE</v>
          </cell>
          <cell r="D2104">
            <v>103.12</v>
          </cell>
          <cell r="E2104">
            <v>36.307805477010156</v>
          </cell>
          <cell r="F2104">
            <v>95.895891291473887</v>
          </cell>
          <cell r="G2104">
            <v>5.2621000000000002</v>
          </cell>
          <cell r="H2104">
            <v>102.39999997439999</v>
          </cell>
          <cell r="I2104">
            <v>2000</v>
          </cell>
          <cell r="P2104">
            <v>2.4750000000000001E-7</v>
          </cell>
          <cell r="Q2104">
            <v>5.3483578746909358E-7</v>
          </cell>
          <cell r="R2104">
            <v>5.9426198607677063E-8</v>
          </cell>
          <cell r="S2104">
            <v>2.6741789373454679E-7</v>
          </cell>
          <cell r="T2104">
            <v>1.7612756418807856</v>
          </cell>
          <cell r="AD2104">
            <v>3.9976061080015026</v>
          </cell>
        </row>
        <row r="2105">
          <cell r="A2105">
            <v>2105</v>
          </cell>
          <cell r="B2105">
            <v>10061015</v>
          </cell>
          <cell r="C2105" t="str">
            <v>1,3-DICHLOROPROPENE, (Z)</v>
          </cell>
          <cell r="D2105">
            <v>110.97</v>
          </cell>
          <cell r="E2105">
            <v>114.81536214968835</v>
          </cell>
          <cell r="F2105">
            <v>66.069344800759623</v>
          </cell>
          <cell r="G2105">
            <v>358.55</v>
          </cell>
          <cell r="H2105">
            <v>4533.3333321999999</v>
          </cell>
          <cell r="I2105">
            <v>2180</v>
          </cell>
          <cell r="P2105">
            <v>6.2999999999999998E-6</v>
          </cell>
          <cell r="Q2105">
            <v>2.1393431498763744E-7</v>
          </cell>
          <cell r="R2105">
            <v>2.3770479443070826E-8</v>
          </cell>
          <cell r="S2105">
            <v>1.0696715749381872E-7</v>
          </cell>
          <cell r="T2105">
            <v>0.51417140542721773</v>
          </cell>
          <cell r="AD2105">
            <v>11.376272858234312</v>
          </cell>
        </row>
        <row r="2106">
          <cell r="A2106">
            <v>2106</v>
          </cell>
          <cell r="B2106">
            <v>100618</v>
          </cell>
          <cell r="C2106" t="str">
            <v>N-METHYLANILINE</v>
          </cell>
          <cell r="D2106">
            <v>107.16</v>
          </cell>
          <cell r="E2106">
            <v>45.708818961487509</v>
          </cell>
          <cell r="F2106">
            <v>190.54607179632481</v>
          </cell>
          <cell r="G2106">
            <v>0.89688000000000001</v>
          </cell>
          <cell r="H2106">
            <v>60.399999984899999</v>
          </cell>
          <cell r="I2106">
            <v>5620</v>
          </cell>
          <cell r="P2106">
            <v>3.2942062499999998E-5</v>
          </cell>
          <cell r="Q2106">
            <v>5.3483578746909358E-7</v>
          </cell>
          <cell r="R2106">
            <v>5.9426198607677063E-8</v>
          </cell>
          <cell r="S2106">
            <v>2.6741789373454679E-7</v>
          </cell>
          <cell r="T2106">
            <v>1.1495629818482787</v>
          </cell>
          <cell r="AD2106">
            <v>10</v>
          </cell>
        </row>
        <row r="2107">
          <cell r="A2107">
            <v>2107</v>
          </cell>
          <cell r="B2107">
            <v>100663</v>
          </cell>
          <cell r="C2107" t="str">
            <v>methoxybenzene</v>
          </cell>
          <cell r="D2107">
            <v>108.14</v>
          </cell>
          <cell r="E2107">
            <v>128.82495516931343</v>
          </cell>
          <cell r="F2107">
            <v>34.67368504525318</v>
          </cell>
          <cell r="G2107">
            <v>48.884</v>
          </cell>
          <cell r="H2107">
            <v>471.999999882</v>
          </cell>
          <cell r="I2107">
            <v>1040</v>
          </cell>
          <cell r="P2107">
            <v>1.2975E-5</v>
          </cell>
          <cell r="Q2107">
            <v>5.3483578746909358E-7</v>
          </cell>
          <cell r="R2107">
            <v>5.9426198607677063E-8</v>
          </cell>
          <cell r="S2107">
            <v>2.6741789373454679E-7</v>
          </cell>
          <cell r="T2107">
            <v>1.5173591578464087</v>
          </cell>
          <cell r="AD2107">
            <v>11.657354404412702</v>
          </cell>
        </row>
        <row r="2108">
          <cell r="A2108">
            <v>2108</v>
          </cell>
          <cell r="B2108">
            <v>100784201</v>
          </cell>
          <cell r="C2108" t="str">
            <v>HALOSULFURON-METHYL</v>
          </cell>
          <cell r="D2108">
            <v>434.81</v>
          </cell>
          <cell r="E2108">
            <v>2.5118864315095806</v>
          </cell>
          <cell r="F2108">
            <v>10</v>
          </cell>
          <cell r="G2108">
            <v>1.0628688886231717E-8</v>
          </cell>
          <cell r="H2108">
            <v>3.6666666657499999E-10</v>
          </cell>
          <cell r="I2108">
            <v>15</v>
          </cell>
          <cell r="P2108">
            <v>1.5225959999999998E-4</v>
          </cell>
          <cell r="Q2108">
            <v>1.3370894686727339E-7</v>
          </cell>
          <cell r="R2108">
            <v>1.4856549651919266E-8</v>
          </cell>
          <cell r="S2108">
            <v>6.6854473433636697E-8</v>
          </cell>
          <cell r="T2108">
            <v>-0.77216993807834255</v>
          </cell>
          <cell r="AD2108">
            <v>0.94080583003658902</v>
          </cell>
        </row>
        <row r="2109">
          <cell r="A2109">
            <v>2109</v>
          </cell>
          <cell r="B2109">
            <v>101020</v>
          </cell>
          <cell r="C2109" t="str">
            <v>Phosphorous acid, triphenyl ester</v>
          </cell>
          <cell r="D2109">
            <v>310.29000000000002</v>
          </cell>
          <cell r="E2109">
            <v>4168693.8347033644</v>
          </cell>
          <cell r="F2109">
            <v>1911613.108739981</v>
          </cell>
          <cell r="G2109">
            <v>134.21273806168492</v>
          </cell>
          <cell r="H2109">
            <v>1.0173333330789999E-2</v>
          </cell>
          <cell r="I2109">
            <v>2.3519999999999999E-2</v>
          </cell>
          <cell r="P2109">
            <v>8.1317250000000005E-6</v>
          </cell>
          <cell r="Q2109">
            <v>2.1393431498763744E-7</v>
          </cell>
          <cell r="R2109">
            <v>2.3770479443070826E-8</v>
          </cell>
          <cell r="S2109">
            <v>1.0696715749381872E-7</v>
          </cell>
          <cell r="T2109">
            <v>-0.54690671602564322</v>
          </cell>
          <cell r="AD2109">
            <v>3403.2981684204201</v>
          </cell>
          <cell r="AI2109" t="str">
            <v>F</v>
          </cell>
        </row>
        <row r="2110">
          <cell r="A2110">
            <v>2110</v>
          </cell>
          <cell r="B2110">
            <v>101205021</v>
          </cell>
          <cell r="C2110" t="str">
            <v>Cycloxydim</v>
          </cell>
          <cell r="D2110">
            <v>325.47000000000003</v>
          </cell>
          <cell r="E2110">
            <v>7585.7757502918394</v>
          </cell>
          <cell r="F2110">
            <v>5178.4525360002453</v>
          </cell>
          <cell r="G2110">
            <v>8.1367499979658121E-5</v>
          </cell>
          <cell r="H2110">
            <v>9.9999999974999983E-6</v>
          </cell>
          <cell r="I2110">
            <v>40</v>
          </cell>
          <cell r="P2110">
            <v>1.062895125E-4</v>
          </cell>
          <cell r="Q2110">
            <v>2.1393431498763744E-7</v>
          </cell>
          <cell r="R2110">
            <v>2.3770479443070826E-8</v>
          </cell>
          <cell r="S2110">
            <v>1.0696715749381872E-7</v>
          </cell>
          <cell r="T2110">
            <v>1.7873303400070286</v>
          </cell>
          <cell r="AD2110">
            <v>168.7</v>
          </cell>
          <cell r="AE2110" t="str">
            <v>F</v>
          </cell>
        </row>
        <row r="2111">
          <cell r="A2111">
            <v>2111</v>
          </cell>
          <cell r="B2111">
            <v>101279</v>
          </cell>
          <cell r="C2111" t="str">
            <v>BARBAN</v>
          </cell>
          <cell r="D2111">
            <v>258.11</v>
          </cell>
          <cell r="E2111">
            <v>2570.3957827688669</v>
          </cell>
          <cell r="F2111">
            <v>1148.1536214968839</v>
          </cell>
          <cell r="G2111">
            <v>1.1817000000000002E-3</v>
          </cell>
          <cell r="H2111">
            <v>5.0666666654000001E-5</v>
          </cell>
          <cell r="I2111">
            <v>11</v>
          </cell>
          <cell r="P2111">
            <v>4.1524740000000002E-5</v>
          </cell>
          <cell r="Q2111">
            <v>1.3370894686727339E-7</v>
          </cell>
          <cell r="R2111">
            <v>1.4856549651919266E-8</v>
          </cell>
          <cell r="S2111">
            <v>6.6854473433636697E-8</v>
          </cell>
          <cell r="T2111">
            <v>-0.13430016286748334</v>
          </cell>
          <cell r="AD2111">
            <v>88.409716920049576</v>
          </cell>
        </row>
        <row r="2112">
          <cell r="A2112">
            <v>2112</v>
          </cell>
          <cell r="B2112">
            <v>101428</v>
          </cell>
          <cell r="C2112" t="str">
            <v>FENURON</v>
          </cell>
          <cell r="D2112">
            <v>164.21</v>
          </cell>
          <cell r="E2112">
            <v>9.5499258602143584</v>
          </cell>
          <cell r="F2112">
            <v>25.118864315095799</v>
          </cell>
          <cell r="G2112">
            <v>2.0301E-4</v>
          </cell>
          <cell r="H2112">
            <v>4.9999999987499991E-3</v>
          </cell>
          <cell r="I2112">
            <v>4030</v>
          </cell>
          <cell r="P2112">
            <v>3.3579862500000001E-5</v>
          </cell>
          <cell r="Q2112">
            <v>5.3483578746909358E-7</v>
          </cell>
          <cell r="R2112">
            <v>5.9426198607677063E-8</v>
          </cell>
          <cell r="S2112">
            <v>2.6741789373454679E-7</v>
          </cell>
          <cell r="T2112">
            <v>0.52681310983294671</v>
          </cell>
          <cell r="AD2112">
            <v>1.11429453359173</v>
          </cell>
          <cell r="AI2112" t="str">
            <v>F</v>
          </cell>
        </row>
        <row r="2113">
          <cell r="A2113">
            <v>2113</v>
          </cell>
          <cell r="B2113">
            <v>1014693</v>
          </cell>
          <cell r="C2113" t="str">
            <v>DESMETRYNE</v>
          </cell>
          <cell r="D2113">
            <v>213.3</v>
          </cell>
          <cell r="E2113">
            <v>239.88329190194912</v>
          </cell>
          <cell r="F2113">
            <v>234.96328208483078</v>
          </cell>
          <cell r="G2113">
            <v>4.8782999999999997E-5</v>
          </cell>
          <cell r="H2113">
            <v>1.330666666334E-4</v>
          </cell>
          <cell r="I2113">
            <v>580</v>
          </cell>
          <cell r="P2113">
            <v>1.57120725E-5</v>
          </cell>
          <cell r="Q2113">
            <v>1.3370894686727339E-7</v>
          </cell>
          <cell r="R2113">
            <v>1.4856549651919266E-8</v>
          </cell>
          <cell r="S2113">
            <v>6.6854473433636697E-8</v>
          </cell>
          <cell r="T2113">
            <v>0.13440092916097279</v>
          </cell>
          <cell r="AD2113">
            <v>12.499711805783706</v>
          </cell>
        </row>
        <row r="2114">
          <cell r="A2114">
            <v>2114</v>
          </cell>
          <cell r="B2114">
            <v>1014706</v>
          </cell>
          <cell r="C2114" t="str">
            <v>SIMETRYN</v>
          </cell>
          <cell r="D2114">
            <v>213.3</v>
          </cell>
          <cell r="E2114">
            <v>630.95734448019323</v>
          </cell>
          <cell r="F2114">
            <v>346.73685045253183</v>
          </cell>
          <cell r="G2114">
            <v>4.4743000000000002E-5</v>
          </cell>
          <cell r="H2114">
            <v>9.466666664299999E-5</v>
          </cell>
          <cell r="I2114">
            <v>450</v>
          </cell>
          <cell r="P2114">
            <v>1.42612725E-5</v>
          </cell>
          <cell r="Q2114">
            <v>1.3370894686727339E-7</v>
          </cell>
          <cell r="R2114">
            <v>1.4856549651919266E-8</v>
          </cell>
          <cell r="S2114">
            <v>6.6854473433636697E-8</v>
          </cell>
          <cell r="T2114">
            <v>-8.2308647269974805E-2</v>
          </cell>
          <cell r="AD2114">
            <v>23.697361843832116</v>
          </cell>
        </row>
        <row r="2115">
          <cell r="A2115">
            <v>2115</v>
          </cell>
          <cell r="B2115">
            <v>101542</v>
          </cell>
          <cell r="C2115" t="str">
            <v>4-AMINODIPHENYLAMINE</v>
          </cell>
          <cell r="D2115">
            <v>184.24</v>
          </cell>
          <cell r="E2115">
            <v>66.069344800759623</v>
          </cell>
          <cell r="F2115">
            <v>1324.9515574620964</v>
          </cell>
          <cell r="G2115">
            <v>2.045702224769602E-4</v>
          </cell>
          <cell r="H2115">
            <v>1.6133333329299998E-3</v>
          </cell>
          <cell r="I2115">
            <v>1453</v>
          </cell>
          <cell r="P2115">
            <v>1.5000000000000001E-4</v>
          </cell>
          <cell r="Q2115">
            <v>2.1393431498763744E-7</v>
          </cell>
          <cell r="R2115">
            <v>2.3770479443070826E-8</v>
          </cell>
          <cell r="S2115">
            <v>1.0696715749381872E-7</v>
          </cell>
          <cell r="T2115">
            <v>-4.1741061639015885E-2</v>
          </cell>
          <cell r="AD2115">
            <v>5.6182362813422797</v>
          </cell>
        </row>
        <row r="2116">
          <cell r="A2116">
            <v>2116</v>
          </cell>
          <cell r="B2116">
            <v>101724</v>
          </cell>
          <cell r="C2116" t="str">
            <v>4-(ISOPROPYLAMINO) DIPHENYLAMINE</v>
          </cell>
          <cell r="D2116">
            <v>226.32</v>
          </cell>
          <cell r="E2116">
            <v>1905.4607179632485</v>
          </cell>
          <cell r="F2116">
            <v>4326.1343249159554</v>
          </cell>
          <cell r="G2116">
            <v>4.2637392676145094E-2</v>
          </cell>
          <cell r="H2116">
            <v>9.4799999976299988E-3</v>
          </cell>
          <cell r="I2116">
            <v>50.32</v>
          </cell>
          <cell r="P2116">
            <v>1.6378242000000001E-4</v>
          </cell>
          <cell r="Q2116">
            <v>2.1393431498763744E-7</v>
          </cell>
          <cell r="R2116">
            <v>2.3770479443070826E-8</v>
          </cell>
          <cell r="S2116">
            <v>1.0696715749381872E-7</v>
          </cell>
          <cell r="T2116">
            <v>-5.1428949095873075E-2</v>
          </cell>
          <cell r="AD2116">
            <v>85.211851137923034</v>
          </cell>
        </row>
        <row r="2117">
          <cell r="A2117">
            <v>2117</v>
          </cell>
          <cell r="B2117">
            <v>101779</v>
          </cell>
          <cell r="C2117" t="str">
            <v>4,4'-Methylenedianiline</v>
          </cell>
          <cell r="D2117">
            <v>198.27</v>
          </cell>
          <cell r="E2117">
            <v>38.904514499428075</v>
          </cell>
          <cell r="F2117">
            <v>2125.6903452171091</v>
          </cell>
          <cell r="G2117">
            <v>5.4722519986319372E-5</v>
          </cell>
          <cell r="H2117">
            <v>2.7599999993100001E-4</v>
          </cell>
          <cell r="I2117">
            <v>1000</v>
          </cell>
          <cell r="P2117">
            <v>1.5070050750000001E-4</v>
          </cell>
          <cell r="Q2117">
            <v>2.1393431498763744E-7</v>
          </cell>
          <cell r="R2117">
            <v>2.3770479443070826E-8</v>
          </cell>
          <cell r="S2117">
            <v>1.0696715749381872E-7</v>
          </cell>
          <cell r="T2117">
            <v>1.0874485730395567</v>
          </cell>
          <cell r="AD2117">
            <v>15.00030190455948</v>
          </cell>
        </row>
        <row r="2118">
          <cell r="A2118">
            <v>2118</v>
          </cell>
          <cell r="B2118">
            <v>101837</v>
          </cell>
          <cell r="C2118" t="str">
            <v>DICYCLOHEXYLAMINE</v>
          </cell>
          <cell r="D2118">
            <v>181.32</v>
          </cell>
          <cell r="E2118">
            <v>23442.288153199243</v>
          </cell>
          <cell r="F2118">
            <v>173.26067419474325</v>
          </cell>
          <cell r="G2118">
            <v>7.9257885528197161</v>
          </cell>
          <cell r="H2118">
            <v>4.5066666655399992</v>
          </cell>
          <cell r="I2118">
            <v>103.1</v>
          </cell>
          <cell r="P2118">
            <v>9.8791477499999999E-5</v>
          </cell>
          <cell r="Q2118">
            <v>5.3483578746909358E-7</v>
          </cell>
          <cell r="R2118">
            <v>5.9426198607677063E-8</v>
          </cell>
          <cell r="S2118">
            <v>2.6741789373454679E-7</v>
          </cell>
          <cell r="T2118">
            <v>0.60434406649104178</v>
          </cell>
          <cell r="AD2118">
            <v>353.3</v>
          </cell>
          <cell r="AE2118" t="str">
            <v>F</v>
          </cell>
        </row>
        <row r="2119">
          <cell r="A2119">
            <v>2119</v>
          </cell>
          <cell r="B2119">
            <v>101848</v>
          </cell>
          <cell r="C2119" t="str">
            <v>diphenyl ether</v>
          </cell>
          <cell r="D2119">
            <v>170.21</v>
          </cell>
          <cell r="E2119">
            <v>16218.100973589309</v>
          </cell>
          <cell r="F2119">
            <v>1949.8445997580463</v>
          </cell>
          <cell r="G2119">
            <v>28.179000000000002</v>
          </cell>
          <cell r="H2119">
            <v>2.9999999992499999</v>
          </cell>
          <cell r="I2119">
            <v>18</v>
          </cell>
          <cell r="P2119">
            <v>7.1999999999999997E-6</v>
          </cell>
          <cell r="Q2119">
            <v>5.3483578746909358E-7</v>
          </cell>
          <cell r="R2119">
            <v>5.9426198607677063E-8</v>
          </cell>
          <cell r="S2119">
            <v>2.6741789373454679E-7</v>
          </cell>
          <cell r="T2119">
            <v>-0.10105628855401819</v>
          </cell>
          <cell r="AD2119">
            <v>318.93339801331797</v>
          </cell>
        </row>
        <row r="2120">
          <cell r="A2120">
            <v>2120</v>
          </cell>
          <cell r="B2120">
            <v>102012</v>
          </cell>
          <cell r="C2120" t="str">
            <v>ACETOACETANILIDE</v>
          </cell>
          <cell r="D2120">
            <v>177.2</v>
          </cell>
          <cell r="E2120">
            <v>10.232929922807543</v>
          </cell>
          <cell r="F2120">
            <v>13.899526312133533</v>
          </cell>
          <cell r="G2120">
            <v>1.583758937295582E-4</v>
          </cell>
          <cell r="H2120">
            <v>6.9999999982499998E-3</v>
          </cell>
          <cell r="I2120">
            <v>7832</v>
          </cell>
          <cell r="P2120">
            <v>9.7829250000000009E-6</v>
          </cell>
          <cell r="Q2120">
            <v>5.3483578746909358E-7</v>
          </cell>
          <cell r="R2120">
            <v>5.9426198607677063E-8</v>
          </cell>
          <cell r="S2120">
            <v>2.6741789373454679E-7</v>
          </cell>
          <cell r="T2120">
            <v>1.9650265743735447</v>
          </cell>
          <cell r="AD2120">
            <v>2.1469999999999998</v>
          </cell>
          <cell r="AE2120" t="str">
            <v>F</v>
          </cell>
        </row>
        <row r="2121">
          <cell r="A2121">
            <v>2121</v>
          </cell>
          <cell r="B2121">
            <v>102067</v>
          </cell>
          <cell r="C2121" t="str">
            <v>N,N'-DIPHENYLGUANIDINE</v>
          </cell>
          <cell r="D2121">
            <v>211.27</v>
          </cell>
          <cell r="E2121">
            <v>776.24711662869231</v>
          </cell>
          <cell r="F2121">
            <v>1652.3422202861232</v>
          </cell>
          <cell r="G2121">
            <v>1.1183225330537527E-4</v>
          </cell>
          <cell r="H2121">
            <v>5.2933333320099999E-4</v>
          </cell>
          <cell r="I2121">
            <v>1000</v>
          </cell>
          <cell r="P2121">
            <v>6.3986924999999997E-5</v>
          </cell>
          <cell r="Q2121">
            <v>2.1393431498763744E-7</v>
          </cell>
          <cell r="R2121">
            <v>2.3770479443070826E-8</v>
          </cell>
          <cell r="S2121">
            <v>1.0696715749381872E-7</v>
          </cell>
          <cell r="T2121">
            <v>0.62946102221749811</v>
          </cell>
          <cell r="AD2121">
            <v>19.952623149688804</v>
          </cell>
          <cell r="AE2121" t="str">
            <v>F</v>
          </cell>
        </row>
        <row r="2122">
          <cell r="A2122">
            <v>2122</v>
          </cell>
          <cell r="B2122">
            <v>10222012</v>
          </cell>
          <cell r="C2122" t="str">
            <v>2,2-DIBROMO-2-CYANOACETAMIDE</v>
          </cell>
          <cell r="D2122">
            <v>241.87</v>
          </cell>
          <cell r="E2122">
            <v>6.6069344800759611</v>
          </cell>
          <cell r="F2122">
            <v>5.3826978251628841</v>
          </cell>
          <cell r="G2122">
            <v>1.9291E-3</v>
          </cell>
          <cell r="H2122">
            <v>0.11999999996999999</v>
          </cell>
          <cell r="I2122">
            <v>15000</v>
          </cell>
          <cell r="P2122">
            <v>1.5E-6</v>
          </cell>
          <cell r="Q2122">
            <v>2.1393431498763744E-7</v>
          </cell>
          <cell r="R2122">
            <v>2.3770479443070826E-8</v>
          </cell>
          <cell r="S2122">
            <v>1.0696715749381872E-7</v>
          </cell>
          <cell r="T2122">
            <v>-0.12704496217920178</v>
          </cell>
          <cell r="AD2122">
            <v>1.0558445924300801</v>
          </cell>
        </row>
        <row r="2123">
          <cell r="A2123">
            <v>2123</v>
          </cell>
          <cell r="B2123">
            <v>102692</v>
          </cell>
          <cell r="C2123" t="str">
            <v>TRIPROPYLAMINE</v>
          </cell>
          <cell r="D2123">
            <v>143.27000000000001</v>
          </cell>
          <cell r="E2123">
            <v>616.59500186148273</v>
          </cell>
          <cell r="F2123">
            <v>307.5388598813185</v>
          </cell>
          <cell r="G2123">
            <v>38.481000000000002</v>
          </cell>
          <cell r="H2123">
            <v>201.333333283</v>
          </cell>
          <cell r="I2123">
            <v>748</v>
          </cell>
          <cell r="P2123">
            <v>7.6500285000000002E-5</v>
          </cell>
          <cell r="Q2123">
            <v>2.1393431498763744E-7</v>
          </cell>
          <cell r="R2123">
            <v>2.3770479443070826E-8</v>
          </cell>
          <cell r="S2123">
            <v>1.0696715749381872E-7</v>
          </cell>
          <cell r="T2123">
            <v>1.4056877866727688</v>
          </cell>
          <cell r="AD2123">
            <v>32.200000000000003</v>
          </cell>
          <cell r="AE2123" t="str">
            <v>F</v>
          </cell>
          <cell r="AI2123" t="str">
            <v>F</v>
          </cell>
        </row>
        <row r="2124">
          <cell r="A2124">
            <v>2124</v>
          </cell>
          <cell r="B2124">
            <v>102829</v>
          </cell>
          <cell r="C2124" t="str">
            <v>TRI N-BUTYLAMINE</v>
          </cell>
          <cell r="D2124">
            <v>185.36</v>
          </cell>
          <cell r="E2124">
            <v>28840.315031266062</v>
          </cell>
          <cell r="F2124">
            <v>1861.2298112679402</v>
          </cell>
          <cell r="G2124">
            <v>16.16</v>
          </cell>
          <cell r="H2124">
            <v>12.45333333022</v>
          </cell>
          <cell r="I2124">
            <v>142</v>
          </cell>
          <cell r="P2124">
            <v>7.9679639999999998E-5</v>
          </cell>
          <cell r="Q2124">
            <v>9.2532143160742838E-7</v>
          </cell>
          <cell r="R2124">
            <v>1.0281349240082538E-7</v>
          </cell>
          <cell r="S2124">
            <v>4.6266071580371419E-7</v>
          </cell>
          <cell r="T2124">
            <v>0.78989179830839884</v>
          </cell>
          <cell r="AD2124">
            <v>24.997697021785086</v>
          </cell>
          <cell r="AE2124" t="str">
            <v>F</v>
          </cell>
          <cell r="AI2124" t="str">
            <v>F</v>
          </cell>
        </row>
        <row r="2125">
          <cell r="A2125">
            <v>2125</v>
          </cell>
          <cell r="B2125">
            <v>102851069</v>
          </cell>
          <cell r="C2125" t="str">
            <v>tau-Fluvalinate</v>
          </cell>
          <cell r="D2125">
            <v>502.92</v>
          </cell>
          <cell r="E2125">
            <v>6456542.2903465591</v>
          </cell>
          <cell r="F2125">
            <v>1000000</v>
          </cell>
          <cell r="G2125">
            <v>0.27090623993227342</v>
          </cell>
          <cell r="H2125">
            <v>2.6933333326599995E-6</v>
          </cell>
          <cell r="I2125">
            <v>5.0000000000000001E-3</v>
          </cell>
          <cell r="P2125">
            <v>2.1965444999999998E-5</v>
          </cell>
          <cell r="Q2125">
            <v>4.45696489557578E-8</v>
          </cell>
          <cell r="R2125">
            <v>4.9521832173064224E-9</v>
          </cell>
          <cell r="S2125">
            <v>2.22848244778789E-8</v>
          </cell>
          <cell r="T2125">
            <v>-2.7209986330642013</v>
          </cell>
          <cell r="AD2125">
            <v>664.20172626764054</v>
          </cell>
          <cell r="AI2125" t="str">
            <v>F</v>
          </cell>
        </row>
        <row r="2126">
          <cell r="A2126">
            <v>2126</v>
          </cell>
          <cell r="B2126">
            <v>103112352</v>
          </cell>
          <cell r="C2126" t="str">
            <v>FENCHLORAZOLE-ETHYL</v>
          </cell>
          <cell r="D2126">
            <v>403.48</v>
          </cell>
          <cell r="E2126">
            <v>33113.11214825909</v>
          </cell>
          <cell r="F2126">
            <v>2717.0648241126773</v>
          </cell>
          <cell r="G2126">
            <v>3.9794E-4</v>
          </cell>
          <cell r="H2126">
            <v>8.9066666644399995E-7</v>
          </cell>
          <cell r="I2126">
            <v>0.9</v>
          </cell>
          <cell r="P2126">
            <v>1.8382499999999999E-6</v>
          </cell>
          <cell r="Q2126">
            <v>4.45696489557578E-8</v>
          </cell>
          <cell r="R2126">
            <v>4.9521832173064224E-9</v>
          </cell>
          <cell r="S2126">
            <v>2.22848244778789E-8</v>
          </cell>
          <cell r="T2126">
            <v>-0.71235833877780819</v>
          </cell>
          <cell r="AD2126">
            <v>1059.0098510716825</v>
          </cell>
          <cell r="AI2126" t="str">
            <v>F</v>
          </cell>
        </row>
        <row r="2127">
          <cell r="A2127">
            <v>2127</v>
          </cell>
          <cell r="B2127">
            <v>103117</v>
          </cell>
          <cell r="C2127" t="str">
            <v>2-ETHYLHEXYL ACRYLATE</v>
          </cell>
          <cell r="D2127">
            <v>184.28</v>
          </cell>
          <cell r="E2127">
            <v>12302.687708123816</v>
          </cell>
          <cell r="F2127">
            <v>359.50091493002361</v>
          </cell>
          <cell r="G2127">
            <v>43.631999999999998</v>
          </cell>
          <cell r="H2127">
            <v>23.733333327399997</v>
          </cell>
          <cell r="I2127">
            <v>100</v>
          </cell>
          <cell r="P2127">
            <v>1.50836175E-5</v>
          </cell>
          <cell r="Q2127">
            <v>5.3483578746909358E-7</v>
          </cell>
          <cell r="R2127">
            <v>5.9426198607677063E-8</v>
          </cell>
          <cell r="S2127">
            <v>2.6741789373454679E-7</v>
          </cell>
          <cell r="T2127">
            <v>1.4589836783657637</v>
          </cell>
          <cell r="AD2127">
            <v>70.145529841997188</v>
          </cell>
        </row>
        <row r="2128">
          <cell r="A2128">
            <v>2128</v>
          </cell>
          <cell r="B2128">
            <v>103361097</v>
          </cell>
          <cell r="C2128" t="str">
            <v>Flumioxazin</v>
          </cell>
          <cell r="D2128">
            <v>354.34</v>
          </cell>
          <cell r="E2128">
            <v>354.81338923357566</v>
          </cell>
          <cell r="F2128">
            <v>1368.6739455926725</v>
          </cell>
          <cell r="G2128">
            <v>6.3427999999999998E-2</v>
          </cell>
          <cell r="H2128">
            <v>3.2133333325299994E-4</v>
          </cell>
          <cell r="I2128">
            <v>1.79</v>
          </cell>
          <cell r="P2128">
            <v>4.2590047499999997E-5</v>
          </cell>
          <cell r="Q2128">
            <v>1.3370894686727339E-7</v>
          </cell>
          <cell r="R2128">
            <v>1.4856549651919266E-8</v>
          </cell>
          <cell r="S2128">
            <v>6.6854473433636697E-8</v>
          </cell>
          <cell r="T2128">
            <v>-1.2821877672466648</v>
          </cell>
          <cell r="AD2128">
            <v>31.86397847328174</v>
          </cell>
        </row>
        <row r="2129">
          <cell r="A2129">
            <v>2129</v>
          </cell>
          <cell r="B2129">
            <v>103651</v>
          </cell>
          <cell r="C2129" t="str">
            <v>n-propylbenzene</v>
          </cell>
          <cell r="D2129">
            <v>120.2</v>
          </cell>
          <cell r="E2129">
            <v>4897.7881936844633</v>
          </cell>
          <cell r="F2129">
            <v>741.31024130091828</v>
          </cell>
          <cell r="G2129">
            <v>1060.5</v>
          </cell>
          <cell r="H2129">
            <v>455.99999988599996</v>
          </cell>
          <cell r="I2129">
            <v>52.2</v>
          </cell>
          <cell r="P2129">
            <v>4.5000000000000001E-6</v>
          </cell>
          <cell r="Q2129">
            <v>5.3483578746909358E-7</v>
          </cell>
          <cell r="R2129">
            <v>5.9426198607677063E-8</v>
          </cell>
          <cell r="S2129">
            <v>2.6741789373454679E-7</v>
          </cell>
          <cell r="T2129">
            <v>0.40770153549087274</v>
          </cell>
          <cell r="AD2129">
            <v>150.24499029989155</v>
          </cell>
        </row>
        <row r="2130">
          <cell r="A2130">
            <v>2130</v>
          </cell>
          <cell r="B2130">
            <v>103695</v>
          </cell>
          <cell r="C2130" t="str">
            <v>N-ETHYLANILINE</v>
          </cell>
          <cell r="D2130">
            <v>121.18</v>
          </cell>
          <cell r="E2130">
            <v>144.54397707459285</v>
          </cell>
          <cell r="F2130">
            <v>149.58911747641019</v>
          </cell>
          <cell r="G2130">
            <v>0.98777999999999999</v>
          </cell>
          <cell r="H2130">
            <v>27.199999993199995</v>
          </cell>
          <cell r="I2130">
            <v>2410</v>
          </cell>
          <cell r="P2130">
            <v>3.8633572500000004E-5</v>
          </cell>
          <cell r="Q2130">
            <v>5.3483578746909358E-7</v>
          </cell>
          <cell r="R2130">
            <v>5.9426198607677063E-8</v>
          </cell>
          <cell r="S2130">
            <v>2.6741789373454679E-7</v>
          </cell>
          <cell r="T2130">
            <v>1.164002073948841</v>
          </cell>
          <cell r="AD2130">
            <v>12.99870237388604</v>
          </cell>
        </row>
        <row r="2131">
          <cell r="A2131">
            <v>2131</v>
          </cell>
          <cell r="B2131">
            <v>103822</v>
          </cell>
          <cell r="C2131" t="str">
            <v>phenylacetic acid</v>
          </cell>
          <cell r="D2131">
            <v>136.15</v>
          </cell>
          <cell r="E2131">
            <v>25.703957827688647</v>
          </cell>
          <cell r="F2131">
            <v>28.183829312644548</v>
          </cell>
          <cell r="G2131">
            <v>4.1410000000000006E-3</v>
          </cell>
          <cell r="H2131">
            <v>0.50666666653999992</v>
          </cell>
          <cell r="I2131">
            <v>16600</v>
          </cell>
          <cell r="P2131">
            <v>3.3409874999999998E-6</v>
          </cell>
          <cell r="Q2131">
            <v>5.3483578746909358E-7</v>
          </cell>
          <cell r="R2131">
            <v>5.9426198607677063E-8</v>
          </cell>
          <cell r="S2131">
            <v>2.6741789373454679E-7</v>
          </cell>
          <cell r="T2131">
            <v>1.4383641720506588</v>
          </cell>
          <cell r="AD2131">
            <v>3.1619999999999999</v>
          </cell>
          <cell r="AE2131" t="str">
            <v>F</v>
          </cell>
          <cell r="AI2131" t="str">
            <v>F</v>
          </cell>
        </row>
        <row r="2132">
          <cell r="A2132">
            <v>2132</v>
          </cell>
          <cell r="B2132">
            <v>103833</v>
          </cell>
          <cell r="C2132" t="str">
            <v>N,N-DIMETHYLBENZYLAMINE</v>
          </cell>
          <cell r="D2132">
            <v>135.21</v>
          </cell>
          <cell r="E2132">
            <v>95.499258602143655</v>
          </cell>
          <cell r="F2132">
            <v>286.68171905248965</v>
          </cell>
          <cell r="G2132">
            <v>1.3821466663211301</v>
          </cell>
          <cell r="H2132">
            <v>122.666666636</v>
          </cell>
          <cell r="I2132">
            <v>12000</v>
          </cell>
          <cell r="P2132">
            <v>6.1545652500000003E-5</v>
          </cell>
          <cell r="Q2132">
            <v>2.1393431498763744E-7</v>
          </cell>
          <cell r="R2132">
            <v>2.3770479443070826E-8</v>
          </cell>
          <cell r="S2132">
            <v>1.0696715749381872E-7</v>
          </cell>
          <cell r="T2132">
            <v>1.2764618041732387</v>
          </cell>
          <cell r="AD2132">
            <v>14.021678337057596</v>
          </cell>
          <cell r="AE2132" t="str">
            <v>F</v>
          </cell>
          <cell r="AI2132" t="str">
            <v>F</v>
          </cell>
        </row>
        <row r="2133">
          <cell r="A2133">
            <v>2133</v>
          </cell>
          <cell r="B2133">
            <v>104405</v>
          </cell>
          <cell r="C2133" t="str">
            <v>P-NONYLPHENOL</v>
          </cell>
          <cell r="D2133">
            <v>220.36</v>
          </cell>
          <cell r="E2133">
            <v>575439.93733715697</v>
          </cell>
          <cell r="F2133">
            <v>38256.038866803865</v>
          </cell>
          <cell r="G2133">
            <v>3.4340000000000002</v>
          </cell>
          <cell r="H2133">
            <v>3.1466666658799998E-3</v>
          </cell>
          <cell r="I2133">
            <v>7</v>
          </cell>
          <cell r="P2133">
            <v>3.8764792500000001E-5</v>
          </cell>
          <cell r="Q2133">
            <v>5.3483578746909358E-7</v>
          </cell>
          <cell r="R2133">
            <v>5.9426198607677063E-8</v>
          </cell>
          <cell r="S2133">
            <v>2.6741789373454679E-7</v>
          </cell>
          <cell r="T2133">
            <v>-1.240295589055648</v>
          </cell>
          <cell r="AD2133">
            <v>380.18939632056163</v>
          </cell>
        </row>
        <row r="2134">
          <cell r="A2134">
            <v>2134</v>
          </cell>
          <cell r="B2134">
            <v>104756</v>
          </cell>
          <cell r="C2134" t="str">
            <v>2-ETHYLHEXYLAMINE</v>
          </cell>
          <cell r="D2134">
            <v>129.25</v>
          </cell>
          <cell r="E2134">
            <v>660.69344800759643</v>
          </cell>
          <cell r="F2134">
            <v>449.46926526279464</v>
          </cell>
          <cell r="G2134">
            <v>9.6151999999999997</v>
          </cell>
          <cell r="H2134">
            <v>186.66666661999997</v>
          </cell>
          <cell r="I2134">
            <v>2500</v>
          </cell>
          <cell r="P2134">
            <v>3.0564307499999999E-5</v>
          </cell>
          <cell r="Q2134">
            <v>5.3483578746909358E-7</v>
          </cell>
          <cell r="R2134">
            <v>5.9426198607677063E-8</v>
          </cell>
          <cell r="S2134">
            <v>2.6741789373454679E-7</v>
          </cell>
          <cell r="T2134">
            <v>0.64832520954699779</v>
          </cell>
          <cell r="AD2134">
            <v>33.700000000000003</v>
          </cell>
          <cell r="AE2134" t="str">
            <v>F</v>
          </cell>
          <cell r="AI2134" t="str">
            <v>F</v>
          </cell>
        </row>
        <row r="2135">
          <cell r="A2135">
            <v>2135</v>
          </cell>
          <cell r="B2135">
            <v>104881</v>
          </cell>
          <cell r="C2135" t="str">
            <v>4-CHLOROBENZALDEHYDE</v>
          </cell>
          <cell r="D2135">
            <v>140.57</v>
          </cell>
          <cell r="E2135">
            <v>125.89254117941677</v>
          </cell>
          <cell r="F2135">
            <v>17.786889211498959</v>
          </cell>
          <cell r="G2135">
            <v>1.4686417906776152</v>
          </cell>
          <cell r="H2135">
            <v>13.999999996499998</v>
          </cell>
          <cell r="I2135">
            <v>1340</v>
          </cell>
          <cell r="P2135">
            <v>1.2997267499999999E-5</v>
          </cell>
          <cell r="Q2135">
            <v>2.1393431498763744E-7</v>
          </cell>
          <cell r="R2135">
            <v>2.3770479443070826E-8</v>
          </cell>
          <cell r="S2135">
            <v>1.0696715749381872E-7</v>
          </cell>
          <cell r="T2135">
            <v>0.73461006586103883</v>
          </cell>
          <cell r="AD2135">
            <v>2.0883341959395882</v>
          </cell>
          <cell r="AI2135" t="str">
            <v>F</v>
          </cell>
        </row>
        <row r="2136">
          <cell r="A2136">
            <v>2136</v>
          </cell>
          <cell r="B2136">
            <v>104938</v>
          </cell>
          <cell r="C2136" t="str">
            <v>P-METHYLANISOLE</v>
          </cell>
          <cell r="D2136">
            <v>122.17</v>
          </cell>
          <cell r="E2136">
            <v>457.0881896148756</v>
          </cell>
          <cell r="F2136">
            <v>149.86492476390046</v>
          </cell>
          <cell r="G2136">
            <v>37.084424198659072</v>
          </cell>
          <cell r="H2136">
            <v>159.99999996</v>
          </cell>
          <cell r="I2136">
            <v>527.1</v>
          </cell>
          <cell r="P2136">
            <v>2.049486E-5</v>
          </cell>
          <cell r="Q2136">
            <v>5.3483578746909358E-7</v>
          </cell>
          <cell r="R2136">
            <v>5.9426198607677063E-8</v>
          </cell>
          <cell r="S2136">
            <v>2.6741789373454679E-7</v>
          </cell>
          <cell r="T2136">
            <v>1.6682546880624678</v>
          </cell>
          <cell r="AD2136">
            <v>42.024252767731227</v>
          </cell>
        </row>
        <row r="2137">
          <cell r="A2137">
            <v>2137</v>
          </cell>
          <cell r="B2137">
            <v>105373</v>
          </cell>
          <cell r="C2137" t="str">
            <v>ETHYL PROPIONATE</v>
          </cell>
          <cell r="D2137">
            <v>102.13</v>
          </cell>
          <cell r="E2137">
            <v>16.218100973589298</v>
          </cell>
          <cell r="F2137">
            <v>10.648783561269632</v>
          </cell>
          <cell r="G2137">
            <v>25.350999999999999</v>
          </cell>
          <cell r="H2137">
            <v>4786.6666654699993</v>
          </cell>
          <cell r="I2137">
            <v>19200</v>
          </cell>
          <cell r="P2137">
            <v>1.6050000000000001E-6</v>
          </cell>
          <cell r="Q2137">
            <v>5.3483578746909358E-7</v>
          </cell>
          <cell r="R2137">
            <v>5.9426198607677063E-8</v>
          </cell>
          <cell r="S2137">
            <v>2.6741789373454679E-7</v>
          </cell>
          <cell r="T2137">
            <v>1.9578487630301791</v>
          </cell>
          <cell r="AD2137">
            <v>1.6489215731508327</v>
          </cell>
        </row>
        <row r="2138">
          <cell r="A2138">
            <v>2138</v>
          </cell>
          <cell r="B2138">
            <v>105384</v>
          </cell>
          <cell r="C2138" t="str">
            <v>VINYL PROPIONATE</v>
          </cell>
          <cell r="D2138">
            <v>100.12</v>
          </cell>
          <cell r="E2138">
            <v>16.595869074375614</v>
          </cell>
          <cell r="F2138">
            <v>10.648783561269632</v>
          </cell>
          <cell r="G2138">
            <v>68.442019424720797</v>
          </cell>
          <cell r="H2138">
            <v>7266.6666648499995</v>
          </cell>
          <cell r="I2138">
            <v>10630</v>
          </cell>
          <cell r="P2138">
            <v>2.0067614999999998E-5</v>
          </cell>
          <cell r="Q2138">
            <v>5.3483578746909358E-7</v>
          </cell>
          <cell r="R2138">
            <v>5.9426198607677063E-8</v>
          </cell>
          <cell r="S2138">
            <v>2.6741789373454679E-7</v>
          </cell>
          <cell r="T2138">
            <v>1.4941306236773166</v>
          </cell>
          <cell r="AD2138">
            <v>1.699025902671373</v>
          </cell>
        </row>
        <row r="2139">
          <cell r="A2139">
            <v>2139</v>
          </cell>
          <cell r="B2139">
            <v>105512069</v>
          </cell>
          <cell r="C2139" t="str">
            <v>CLODINAFOP-PROPARGYL</v>
          </cell>
          <cell r="D2139">
            <v>349.75</v>
          </cell>
          <cell r="E2139">
            <v>7943.2823472428154</v>
          </cell>
          <cell r="F2139">
            <v>4232.5295609198365</v>
          </cell>
          <cell r="G2139">
            <v>2.7876000000000002E-4</v>
          </cell>
          <cell r="H2139">
            <v>3.1999999991999997E-6</v>
          </cell>
          <cell r="I2139">
            <v>4</v>
          </cell>
          <cell r="P2139">
            <v>1.996302E-5</v>
          </cell>
          <cell r="Q2139">
            <v>4.45696489557578E-8</v>
          </cell>
          <cell r="R2139">
            <v>4.9521832173064224E-9</v>
          </cell>
          <cell r="S2139">
            <v>2.22848244778789E-8</v>
          </cell>
          <cell r="T2139">
            <v>0.19961752589850168</v>
          </cell>
          <cell r="AD2139">
            <v>30.739726560825162</v>
          </cell>
        </row>
        <row r="2140">
          <cell r="A2140">
            <v>2140</v>
          </cell>
          <cell r="B2140">
            <v>10552746</v>
          </cell>
          <cell r="C2140" t="str">
            <v>Nitrothal-isopropyl</v>
          </cell>
          <cell r="D2140">
            <v>295.29000000000002</v>
          </cell>
          <cell r="E2140">
            <v>1995.2623149688804</v>
          </cell>
          <cell r="F2140">
            <v>375.23211390275003</v>
          </cell>
          <cell r="G2140">
            <v>0.56724844430263222</v>
          </cell>
          <cell r="H2140">
            <v>5.186666665369999E-3</v>
          </cell>
          <cell r="I2140">
            <v>2.7</v>
          </cell>
          <cell r="P2140">
            <v>5.1805425000000002E-6</v>
          </cell>
          <cell r="Q2140">
            <v>2.1393431498763744E-7</v>
          </cell>
          <cell r="R2140">
            <v>2.3770479443070826E-8</v>
          </cell>
          <cell r="S2140">
            <v>1.0696715749381872E-7</v>
          </cell>
          <cell r="T2140">
            <v>-0.15288539086984121</v>
          </cell>
          <cell r="AD2140">
            <v>6.4446598474168821</v>
          </cell>
        </row>
        <row r="2141">
          <cell r="A2141">
            <v>2141</v>
          </cell>
          <cell r="B2141">
            <v>105533</v>
          </cell>
          <cell r="C2141" t="str">
            <v>DIETHYL MALONATE</v>
          </cell>
          <cell r="D2141">
            <v>160.16999999999999</v>
          </cell>
          <cell r="E2141">
            <v>9.1201083935590983</v>
          </cell>
          <cell r="F2141">
            <v>10</v>
          </cell>
          <cell r="G2141">
            <v>0.21209999999999998</v>
          </cell>
          <cell r="H2141">
            <v>35.866666657700002</v>
          </cell>
          <cell r="I2141">
            <v>23200</v>
          </cell>
          <cell r="P2141">
            <v>2.5598399999999999E-6</v>
          </cell>
          <cell r="Q2141">
            <v>5.3483578746909358E-7</v>
          </cell>
          <cell r="R2141">
            <v>5.9426198607677063E-8</v>
          </cell>
          <cell r="S2141">
            <v>2.6741789373454679E-7</v>
          </cell>
          <cell r="T2141">
            <v>1.7385699584031773</v>
          </cell>
          <cell r="AD2141">
            <v>1.057791322499501</v>
          </cell>
        </row>
        <row r="2142">
          <cell r="A2142">
            <v>2142</v>
          </cell>
          <cell r="B2142">
            <v>105544</v>
          </cell>
          <cell r="C2142" t="str">
            <v>ETHYLBUTYRATE</v>
          </cell>
          <cell r="D2142">
            <v>116.16</v>
          </cell>
          <cell r="E2142">
            <v>70.794578438413865</v>
          </cell>
          <cell r="F2142">
            <v>19.40885877592779</v>
          </cell>
          <cell r="G2142">
            <v>40.298999999999999</v>
          </cell>
          <cell r="H2142">
            <v>1706.66666624</v>
          </cell>
          <cell r="I2142">
            <v>4900</v>
          </cell>
          <cell r="P2142">
            <v>3.7050000000000001E-6</v>
          </cell>
          <cell r="Q2142">
            <v>5.3483578746909358E-7</v>
          </cell>
          <cell r="R2142">
            <v>5.9426198607677063E-8</v>
          </cell>
          <cell r="S2142">
            <v>2.6741789373454679E-7</v>
          </cell>
          <cell r="T2142">
            <v>2.2828095135991977</v>
          </cell>
          <cell r="AD2142">
            <v>4.2432634842758388</v>
          </cell>
        </row>
        <row r="2143">
          <cell r="A2143">
            <v>2143</v>
          </cell>
          <cell r="B2143">
            <v>105599</v>
          </cell>
          <cell r="C2143" t="str">
            <v>N-METHYLDIETHANOLAMINE</v>
          </cell>
          <cell r="D2143">
            <v>119.17</v>
          </cell>
          <cell r="E2143">
            <v>3.1622776601683784E-2</v>
          </cell>
          <cell r="F2143">
            <v>1</v>
          </cell>
          <cell r="G2143">
            <v>3.1714000000000002E-6</v>
          </cell>
          <cell r="H2143">
            <v>2.6666666660000001E-2</v>
          </cell>
          <cell r="I2143">
            <v>1000000</v>
          </cell>
          <cell r="P2143">
            <v>7.2715942499999999E-5</v>
          </cell>
          <cell r="Q2143">
            <v>5.3483578746909358E-7</v>
          </cell>
          <cell r="R2143">
            <v>5.9426198607677063E-8</v>
          </cell>
          <cell r="S2143">
            <v>2.6741789373454679E-7</v>
          </cell>
          <cell r="T2143">
            <v>2.2825091148239949</v>
          </cell>
          <cell r="AD2143">
            <v>3.1619999999999999</v>
          </cell>
          <cell r="AE2143" t="str">
            <v>F</v>
          </cell>
        </row>
        <row r="2144">
          <cell r="A2144">
            <v>2144</v>
          </cell>
          <cell r="B2144">
            <v>105759</v>
          </cell>
          <cell r="C2144" t="str">
            <v>2-Butenedioic acid (E)-, dibutyl ester</v>
          </cell>
          <cell r="D2144">
            <v>228.29</v>
          </cell>
          <cell r="E2144">
            <v>14454.397707459291</v>
          </cell>
          <cell r="F2144">
            <v>104.9300790397955</v>
          </cell>
          <cell r="G2144">
            <v>3.7774000000000002E-2</v>
          </cell>
          <cell r="H2144">
            <v>8.3066666645899997E-2</v>
          </cell>
          <cell r="I2144">
            <v>500</v>
          </cell>
          <cell r="P2144">
            <v>1.203264E-5</v>
          </cell>
          <cell r="Q2144">
            <v>9.2532143160742838E-7</v>
          </cell>
          <cell r="R2144">
            <v>1.0281349240082538E-7</v>
          </cell>
          <cell r="S2144">
            <v>4.6266071580371419E-7</v>
          </cell>
          <cell r="T2144">
            <v>-0.46475120952498916</v>
          </cell>
          <cell r="AD2144">
            <v>15.317927158934181</v>
          </cell>
          <cell r="AI2144" t="str">
            <v>F</v>
          </cell>
        </row>
        <row r="2145">
          <cell r="A2145">
            <v>2145</v>
          </cell>
          <cell r="B2145">
            <v>105760</v>
          </cell>
          <cell r="C2145" t="str">
            <v>DIBUTYL MALEATE</v>
          </cell>
          <cell r="D2145">
            <v>228.29</v>
          </cell>
          <cell r="E2145">
            <v>14454.397707459291</v>
          </cell>
          <cell r="F2145">
            <v>104.9300790397955</v>
          </cell>
          <cell r="G2145">
            <v>3.7774000000000002E-2</v>
          </cell>
          <cell r="H2145">
            <v>8.3066666645899997E-2</v>
          </cell>
          <cell r="I2145">
            <v>500</v>
          </cell>
          <cell r="P2145">
            <v>1.203264E-5</v>
          </cell>
          <cell r="Q2145">
            <v>9.2532143160742838E-7</v>
          </cell>
          <cell r="R2145">
            <v>1.0281349240082538E-7</v>
          </cell>
          <cell r="S2145">
            <v>4.6266071580371419E-7</v>
          </cell>
          <cell r="T2145">
            <v>0.52887577055523094</v>
          </cell>
          <cell r="AD2145">
            <v>15.317927158934181</v>
          </cell>
        </row>
        <row r="2146">
          <cell r="A2146">
            <v>2146</v>
          </cell>
          <cell r="B2146">
            <v>105997</v>
          </cell>
          <cell r="C2146" t="str">
            <v>Hexanedioic acid, dibutyl ester</v>
          </cell>
          <cell r="D2146">
            <v>258.36</v>
          </cell>
          <cell r="E2146">
            <v>21379.620895022348</v>
          </cell>
          <cell r="F2146">
            <v>348.49776724044875</v>
          </cell>
          <cell r="G2146">
            <v>22.227142513942148</v>
          </cell>
          <cell r="H2146">
            <v>0.36399999990899995</v>
          </cell>
          <cell r="I2146">
            <v>4.2309999999999999</v>
          </cell>
          <cell r="P2146">
            <v>9.5046675000000001E-6</v>
          </cell>
          <cell r="Q2146">
            <v>9.2532143160742838E-7</v>
          </cell>
          <cell r="R2146">
            <v>1.0281349240082538E-7</v>
          </cell>
          <cell r="S2146">
            <v>4.6266071580371419E-7</v>
          </cell>
          <cell r="T2146">
            <v>0.46442667145024263</v>
          </cell>
          <cell r="AD2146">
            <v>12.586355668764389</v>
          </cell>
        </row>
        <row r="2147">
          <cell r="A2147">
            <v>2147</v>
          </cell>
          <cell r="B2147">
            <v>106241</v>
          </cell>
          <cell r="C2147" t="str">
            <v>GERANIOL</v>
          </cell>
          <cell r="D2147">
            <v>154.25</v>
          </cell>
          <cell r="E2147">
            <v>3630.7805477010188</v>
          </cell>
          <cell r="F2147">
            <v>94.145594019472583</v>
          </cell>
          <cell r="G2147">
            <v>1.1615</v>
          </cell>
          <cell r="H2147">
            <v>3.9999999989999995</v>
          </cell>
          <cell r="I2147">
            <v>100</v>
          </cell>
          <cell r="P2147">
            <v>1.3493598E-4</v>
          </cell>
          <cell r="Q2147">
            <v>5.3483578746909358E-7</v>
          </cell>
          <cell r="R2147">
            <v>5.9426198607677063E-8</v>
          </cell>
          <cell r="S2147">
            <v>2.6741789373454679E-7</v>
          </cell>
          <cell r="T2147">
            <v>0.26558659490456377</v>
          </cell>
          <cell r="AD2147">
            <v>192.48637777825334</v>
          </cell>
          <cell r="AI2147" t="str">
            <v>F</v>
          </cell>
        </row>
        <row r="2148">
          <cell r="A2148">
            <v>2148</v>
          </cell>
          <cell r="B2148">
            <v>106325080</v>
          </cell>
          <cell r="C2148" t="str">
            <v>BAS 480F</v>
          </cell>
          <cell r="D2148">
            <v>329.76</v>
          </cell>
          <cell r="E2148">
            <v>2754.228703338169</v>
          </cell>
          <cell r="F2148">
            <v>22709.104040068331</v>
          </cell>
          <cell r="G2148">
            <v>1.8635004520228125E-3</v>
          </cell>
          <cell r="H2148">
            <v>3.7466666657299998E-5</v>
          </cell>
          <cell r="I2148">
            <v>6.63</v>
          </cell>
          <cell r="P2148">
            <v>6.5835450000000003E-6</v>
          </cell>
          <cell r="Q2148">
            <v>4.45696489557578E-8</v>
          </cell>
          <cell r="R2148">
            <v>4.9521832173064224E-9</v>
          </cell>
          <cell r="S2148">
            <v>2.22848244778789E-8</v>
          </cell>
          <cell r="T2148">
            <v>0.11546487744465878</v>
          </cell>
          <cell r="AD2148">
            <v>257.33567644261115</v>
          </cell>
        </row>
        <row r="2149">
          <cell r="A2149">
            <v>2149</v>
          </cell>
          <cell r="B2149">
            <v>106423</v>
          </cell>
          <cell r="C2149" t="str">
            <v>p-xylene</v>
          </cell>
          <cell r="D2149">
            <v>106.17</v>
          </cell>
          <cell r="E2149">
            <v>1412.5375446227545</v>
          </cell>
          <cell r="F2149">
            <v>257.03957827688663</v>
          </cell>
          <cell r="G2149">
            <v>696.9</v>
          </cell>
          <cell r="H2149">
            <v>1178.666666372</v>
          </cell>
          <cell r="I2149">
            <v>162</v>
          </cell>
          <cell r="P2149">
            <v>1.0725E-5</v>
          </cell>
          <cell r="Q2149">
            <v>5.3483578746909358E-7</v>
          </cell>
          <cell r="R2149">
            <v>5.9426198607677063E-8</v>
          </cell>
          <cell r="S2149">
            <v>2.6741789373454679E-7</v>
          </cell>
          <cell r="T2149">
            <v>0.88142556764686386</v>
          </cell>
          <cell r="AD2149">
            <v>14.791083881682074</v>
          </cell>
        </row>
        <row r="2150">
          <cell r="A2150">
            <v>2150</v>
          </cell>
          <cell r="B2150">
            <v>106434</v>
          </cell>
          <cell r="C2150" t="str">
            <v>P-CHLOROTOLUENE</v>
          </cell>
          <cell r="D2150">
            <v>126.59</v>
          </cell>
          <cell r="E2150">
            <v>2137.9620895022344</v>
          </cell>
          <cell r="F2150">
            <v>375.23211390275003</v>
          </cell>
          <cell r="G2150">
            <v>442.38</v>
          </cell>
          <cell r="H2150">
            <v>358.666666577</v>
          </cell>
          <cell r="I2150">
            <v>106</v>
          </cell>
          <cell r="P2150">
            <v>1.3630725000000001E-6</v>
          </cell>
          <cell r="Q2150">
            <v>2.1393431498763744E-7</v>
          </cell>
          <cell r="R2150">
            <v>2.3770479443070826E-8</v>
          </cell>
          <cell r="S2150">
            <v>1.0696715749381872E-7</v>
          </cell>
          <cell r="T2150">
            <v>0.72734362300846866</v>
          </cell>
          <cell r="AD2150">
            <v>58.196919898176446</v>
          </cell>
          <cell r="AI2150" t="str">
            <v>F</v>
          </cell>
        </row>
        <row r="2151">
          <cell r="A2151">
            <v>2151</v>
          </cell>
          <cell r="B2151">
            <v>106445</v>
          </cell>
          <cell r="C2151" t="str">
            <v>p-cresol</v>
          </cell>
          <cell r="D2151">
            <v>108.14</v>
          </cell>
          <cell r="E2151">
            <v>87.096358995608071</v>
          </cell>
          <cell r="F2151">
            <v>501.18723362727269</v>
          </cell>
          <cell r="G2151">
            <v>0.10099999999999999</v>
          </cell>
          <cell r="H2151">
            <v>14.666666662999999</v>
          </cell>
          <cell r="I2151">
            <v>21500</v>
          </cell>
          <cell r="P2151">
            <v>3.5249999999999996E-5</v>
          </cell>
          <cell r="Q2151">
            <v>5.3483578746909358E-7</v>
          </cell>
          <cell r="R2151">
            <v>5.9426198607677063E-8</v>
          </cell>
          <cell r="S2151">
            <v>2.6741789373454679E-7</v>
          </cell>
          <cell r="T2151">
            <v>0.89913819727085786</v>
          </cell>
          <cell r="AD2151">
            <v>7.4131024130091765</v>
          </cell>
        </row>
        <row r="2152">
          <cell r="A2152">
            <v>2152</v>
          </cell>
          <cell r="B2152">
            <v>106489</v>
          </cell>
          <cell r="C2152" t="str">
            <v>4-chlorophenol</v>
          </cell>
          <cell r="D2152">
            <v>128.56</v>
          </cell>
          <cell r="E2152">
            <v>245.4708915685033</v>
          </cell>
          <cell r="F2152">
            <v>300.40004957242297</v>
          </cell>
          <cell r="G2152">
            <v>6.3326999999999994E-2</v>
          </cell>
          <cell r="H2152">
            <v>11.866666663699998</v>
          </cell>
          <cell r="I2152">
            <v>24000</v>
          </cell>
          <cell r="P2152">
            <v>7.4029575000000005E-6</v>
          </cell>
          <cell r="Q2152">
            <v>5.3483578746909358E-7</v>
          </cell>
          <cell r="R2152">
            <v>5.9426198607677063E-8</v>
          </cell>
          <cell r="S2152">
            <v>2.6741789373454679E-7</v>
          </cell>
          <cell r="T2152">
            <v>0.60113140624981165</v>
          </cell>
          <cell r="AD2152">
            <v>29.998531811907949</v>
          </cell>
        </row>
        <row r="2153">
          <cell r="A2153">
            <v>2153</v>
          </cell>
          <cell r="B2153">
            <v>106490</v>
          </cell>
          <cell r="C2153" t="str">
            <v>P-TOLUIDINE</v>
          </cell>
          <cell r="D2153">
            <v>107.16</v>
          </cell>
          <cell r="E2153">
            <v>24.547089156850305</v>
          </cell>
          <cell r="F2153">
            <v>79.432823472428197</v>
          </cell>
          <cell r="G2153">
            <v>0.20402000000000001</v>
          </cell>
          <cell r="H2153">
            <v>38.133333323799995</v>
          </cell>
          <cell r="I2153">
            <v>6500</v>
          </cell>
          <cell r="P2153">
            <v>9.9071460000000006E-5</v>
          </cell>
          <cell r="Q2153">
            <v>5.3483578746909358E-7</v>
          </cell>
          <cell r="R2153">
            <v>5.9426198607677063E-8</v>
          </cell>
          <cell r="S2153">
            <v>2.6741789373454679E-7</v>
          </cell>
          <cell r="T2153">
            <v>1.3592765095688295</v>
          </cell>
          <cell r="AD2153">
            <v>2.9532485540555093</v>
          </cell>
        </row>
        <row r="2154">
          <cell r="A2154">
            <v>2154</v>
          </cell>
          <cell r="B2154">
            <v>1066451</v>
          </cell>
          <cell r="C2154" t="str">
            <v>Trimethyltin chloride</v>
          </cell>
          <cell r="D2154">
            <v>199.27</v>
          </cell>
          <cell r="E2154">
            <v>1.9054607179632475</v>
          </cell>
          <cell r="F2154">
            <v>43.893478553471738</v>
          </cell>
          <cell r="G2154">
            <v>4.0706855707297356</v>
          </cell>
          <cell r="H2154">
            <v>518.66666653699997</v>
          </cell>
          <cell r="I2154">
            <v>25390</v>
          </cell>
          <cell r="P2154">
            <v>3.0600000000000003E-6</v>
          </cell>
          <cell r="Q2154">
            <v>5.3483578746909358E-7</v>
          </cell>
          <cell r="R2154">
            <v>5.9426198607677063E-8</v>
          </cell>
          <cell r="S2154">
            <v>2.6741789373454679E-7</v>
          </cell>
          <cell r="T2154">
            <v>-2.610139445548175</v>
          </cell>
          <cell r="AD2154">
            <v>1.0360960070404845</v>
          </cell>
          <cell r="AH2154" t="str">
            <v>F</v>
          </cell>
        </row>
        <row r="2155">
          <cell r="A2155">
            <v>2155</v>
          </cell>
          <cell r="B2155">
            <v>1067147</v>
          </cell>
          <cell r="C2155" t="str">
            <v>TRIETHYLCHLOROLEAD</v>
          </cell>
          <cell r="D2155">
            <v>329.84</v>
          </cell>
          <cell r="E2155">
            <v>14125.375446227561</v>
          </cell>
          <cell r="F2155">
            <v>330.52171686998037</v>
          </cell>
          <cell r="G2155">
            <v>4.6964999999999998E-6</v>
          </cell>
          <cell r="H2155">
            <v>1.5999999995999997E-4</v>
          </cell>
          <cell r="I2155">
            <v>11200</v>
          </cell>
          <cell r="P2155">
            <v>2.7695880000000002E-5</v>
          </cell>
          <cell r="Q2155">
            <v>2.1393431498763744E-7</v>
          </cell>
          <cell r="R2155">
            <v>2.3770479443070826E-8</v>
          </cell>
          <cell r="S2155">
            <v>1.0696715749381872E-7</v>
          </cell>
          <cell r="T2155">
            <v>-0.13323884206523973</v>
          </cell>
          <cell r="AD2155">
            <v>186.89599716514911</v>
          </cell>
          <cell r="AH2155" t="str">
            <v>F</v>
          </cell>
        </row>
        <row r="2156">
          <cell r="A2156">
            <v>2156</v>
          </cell>
          <cell r="B2156">
            <v>107073</v>
          </cell>
          <cell r="C2156" t="str">
            <v>2-CHLOROETHANOL</v>
          </cell>
          <cell r="D2156">
            <v>80.510000000000005</v>
          </cell>
          <cell r="E2156">
            <v>1.0715193052376064</v>
          </cell>
          <cell r="F2156">
            <v>1.9045834228945129</v>
          </cell>
          <cell r="G2156">
            <v>7.6860999999999999E-2</v>
          </cell>
          <cell r="H2156">
            <v>957.33333309399995</v>
          </cell>
          <cell r="I2156">
            <v>1000000</v>
          </cell>
          <cell r="P2156">
            <v>1.0500000000000001E-6</v>
          </cell>
          <cell r="Q2156">
            <v>5.3483578746909358E-7</v>
          </cell>
          <cell r="R2156">
            <v>5.9426198607677063E-8</v>
          </cell>
          <cell r="S2156">
            <v>2.6741789373454679E-7</v>
          </cell>
          <cell r="T2156">
            <v>1.1818027513561353</v>
          </cell>
          <cell r="AD2156">
            <v>0.96405097901074732</v>
          </cell>
        </row>
        <row r="2157">
          <cell r="A2157">
            <v>2157</v>
          </cell>
          <cell r="B2157">
            <v>107108</v>
          </cell>
          <cell r="C2157" t="str">
            <v>PROPYLAMINE</v>
          </cell>
          <cell r="D2157">
            <v>59.11</v>
          </cell>
          <cell r="E2157">
            <v>3.0199517204020165</v>
          </cell>
          <cell r="F2157">
            <v>24.260514117825323</v>
          </cell>
          <cell r="G2157">
            <v>1.4948000000000001</v>
          </cell>
          <cell r="H2157">
            <v>41333.333322999999</v>
          </cell>
          <cell r="I2157">
            <v>1000000</v>
          </cell>
          <cell r="P2157">
            <v>2.4750097499999999E-5</v>
          </cell>
          <cell r="Q2157">
            <v>5.3483578746909358E-7</v>
          </cell>
          <cell r="R2157">
            <v>5.9426198607677063E-8</v>
          </cell>
          <cell r="S2157">
            <v>2.6741789373454679E-7</v>
          </cell>
          <cell r="T2157">
            <v>2.4432453625862389</v>
          </cell>
          <cell r="AD2157">
            <v>3.1619999999999999</v>
          </cell>
          <cell r="AE2157" t="str">
            <v>F</v>
          </cell>
          <cell r="AI2157" t="str">
            <v>F</v>
          </cell>
        </row>
        <row r="2158">
          <cell r="A2158">
            <v>2158</v>
          </cell>
          <cell r="B2158">
            <v>107119</v>
          </cell>
          <cell r="C2158" t="str">
            <v>ALLYLAMINE</v>
          </cell>
          <cell r="D2158">
            <v>57.1</v>
          </cell>
          <cell r="E2158">
            <v>1.0715193052376064</v>
          </cell>
          <cell r="F2158">
            <v>24.260514117825323</v>
          </cell>
          <cell r="G2158">
            <v>1.8381999999999998</v>
          </cell>
          <cell r="H2158">
            <v>32266.666658599999</v>
          </cell>
          <cell r="I2158">
            <v>1000000</v>
          </cell>
          <cell r="P2158">
            <v>4.1989649999999999E-5</v>
          </cell>
          <cell r="Q2158">
            <v>5.3483578746909358E-7</v>
          </cell>
          <cell r="R2158">
            <v>5.9426198607677063E-8</v>
          </cell>
          <cell r="S2158">
            <v>2.6741789373454679E-7</v>
          </cell>
          <cell r="T2158">
            <v>1.1881778815165029</v>
          </cell>
          <cell r="AD2158">
            <v>3.1619999999999999</v>
          </cell>
          <cell r="AE2158" t="str">
            <v>F</v>
          </cell>
        </row>
        <row r="2159">
          <cell r="A2159">
            <v>2159</v>
          </cell>
          <cell r="B2159">
            <v>107153</v>
          </cell>
          <cell r="C2159" t="str">
            <v>1,2-DIAMINOETHANE</v>
          </cell>
          <cell r="D2159">
            <v>60.1</v>
          </cell>
          <cell r="E2159">
            <v>9.1201083935590881E-3</v>
          </cell>
          <cell r="F2159">
            <v>14.866200985286003</v>
          </cell>
          <cell r="G2159">
            <v>1.7473E-4</v>
          </cell>
          <cell r="H2159">
            <v>1599.9999995999999</v>
          </cell>
          <cell r="I2159">
            <v>1000000</v>
          </cell>
          <cell r="P2159">
            <v>4.7526037499999998E-5</v>
          </cell>
          <cell r="Q2159">
            <v>5.3483578746909358E-7</v>
          </cell>
          <cell r="R2159">
            <v>5.9426198607677063E-8</v>
          </cell>
          <cell r="S2159">
            <v>2.6741789373454679E-7</v>
          </cell>
          <cell r="T2159">
            <v>1.3782476147260303</v>
          </cell>
          <cell r="AD2159">
            <v>3.1619999999999999</v>
          </cell>
          <cell r="AE2159" t="str">
            <v>F</v>
          </cell>
        </row>
        <row r="2160">
          <cell r="A2160">
            <v>2160</v>
          </cell>
          <cell r="B2160">
            <v>107222</v>
          </cell>
          <cell r="C2160" t="str">
            <v>GLYOXAL</v>
          </cell>
          <cell r="D2160">
            <v>58.04</v>
          </cell>
          <cell r="E2160">
            <v>2.1877616239495523E-2</v>
          </cell>
          <cell r="F2160">
            <v>1</v>
          </cell>
          <cell r="G2160">
            <v>3.3632999999999997E-4</v>
          </cell>
          <cell r="H2160">
            <v>33999.999991500001</v>
          </cell>
          <cell r="I2160">
            <v>1000000</v>
          </cell>
          <cell r="P2160">
            <v>8.5500000000000011E-6</v>
          </cell>
          <cell r="Q2160">
            <v>5.3483578746909358E-7</v>
          </cell>
          <cell r="R2160">
            <v>5.9426198607677063E-8</v>
          </cell>
          <cell r="S2160">
            <v>2.6741789373454679E-7</v>
          </cell>
          <cell r="T2160">
            <v>2.4243076116912388</v>
          </cell>
          <cell r="AD2160">
            <v>0.89412862750295385</v>
          </cell>
        </row>
        <row r="2161">
          <cell r="A2161">
            <v>2161</v>
          </cell>
          <cell r="B2161">
            <v>107277</v>
          </cell>
          <cell r="C2161" t="str">
            <v>ETHYLMERCURY CHLORIDE</v>
          </cell>
          <cell r="D2161">
            <v>265.11</v>
          </cell>
          <cell r="E2161">
            <v>7.5857757502918375</v>
          </cell>
          <cell r="F2161">
            <v>39.600438961152513</v>
          </cell>
          <cell r="G2161">
            <v>2474.35999938141</v>
          </cell>
          <cell r="H2161">
            <v>13.999999996499998</v>
          </cell>
          <cell r="I2161">
            <v>1.5</v>
          </cell>
          <cell r="P2161">
            <v>4.2155459999999997E-5</v>
          </cell>
          <cell r="Q2161">
            <v>2.1393431498763744E-7</v>
          </cell>
          <cell r="R2161">
            <v>2.3770479443070826E-8</v>
          </cell>
          <cell r="S2161">
            <v>1.0696715749381872E-7</v>
          </cell>
          <cell r="T2161">
            <v>-1.0549232357317573</v>
          </cell>
          <cell r="AD2161">
            <v>1.2468092051556185</v>
          </cell>
          <cell r="AH2161" t="str">
            <v>F</v>
          </cell>
          <cell r="AI2161" t="str">
            <v>F</v>
          </cell>
        </row>
        <row r="2162">
          <cell r="A2162">
            <v>2162</v>
          </cell>
          <cell r="B2162">
            <v>107313</v>
          </cell>
          <cell r="C2162" t="str">
            <v>METHYLFORMATE</v>
          </cell>
          <cell r="D2162">
            <v>60.05</v>
          </cell>
          <cell r="E2162">
            <v>1.0715193052376064</v>
          </cell>
          <cell r="F2162">
            <v>1.9984808910220531</v>
          </cell>
          <cell r="G2162">
            <v>22.523</v>
          </cell>
          <cell r="H2162">
            <v>78133.333313800002</v>
          </cell>
          <cell r="I2162">
            <v>230000</v>
          </cell>
          <cell r="P2162">
            <v>1.7025000000000001E-7</v>
          </cell>
          <cell r="Q2162">
            <v>5.3483578746909358E-7</v>
          </cell>
          <cell r="R2162">
            <v>5.9426198607677063E-8</v>
          </cell>
          <cell r="S2162">
            <v>2.6741789373454679E-7</v>
          </cell>
          <cell r="T2162">
            <v>2.0904576229524587</v>
          </cell>
          <cell r="AD2162">
            <v>0.91600954684442892</v>
          </cell>
        </row>
        <row r="2163">
          <cell r="A2163">
            <v>2163</v>
          </cell>
          <cell r="B2163">
            <v>107415</v>
          </cell>
          <cell r="C2163" t="str">
            <v>2-METHYL-2,4-PENTANEDIOL</v>
          </cell>
          <cell r="D2163">
            <v>118.18</v>
          </cell>
          <cell r="E2163">
            <v>3.8018939632056119</v>
          </cell>
          <cell r="F2163">
            <v>1</v>
          </cell>
          <cell r="G2163">
            <v>2.04845333282122E-4</v>
          </cell>
          <cell r="H2163">
            <v>1.7333333328999998</v>
          </cell>
          <cell r="I2163">
            <v>1000000</v>
          </cell>
          <cell r="P2163">
            <v>1.0648575E-5</v>
          </cell>
          <cell r="Q2163">
            <v>5.3483578746909358E-7</v>
          </cell>
          <cell r="R2163">
            <v>5.9426198607677063E-8</v>
          </cell>
          <cell r="S2163">
            <v>2.6741789373454679E-7</v>
          </cell>
          <cell r="T2163">
            <v>3.6248794100395609</v>
          </cell>
          <cell r="AD2163">
            <v>1.1271974561755105</v>
          </cell>
        </row>
        <row r="2164">
          <cell r="A2164">
            <v>2164</v>
          </cell>
          <cell r="B2164">
            <v>107493</v>
          </cell>
          <cell r="C2164" t="str">
            <v>TETRAETHYL PYROPHOSPHATE</v>
          </cell>
          <cell r="D2164">
            <v>290.19</v>
          </cell>
          <cell r="E2164">
            <v>2.8183829312644542</v>
          </cell>
          <cell r="F2164">
            <v>1778.2794100389244</v>
          </cell>
          <cell r="G2164">
            <v>1.01E-5</v>
          </cell>
          <cell r="H2164">
            <v>3.4666666657999994E-2</v>
          </cell>
          <cell r="I2164">
            <v>1000000</v>
          </cell>
          <cell r="P2164">
            <v>5.7942840000000006E-5</v>
          </cell>
          <cell r="Q2164">
            <v>5.3483578746909358E-7</v>
          </cell>
          <cell r="R2164">
            <v>5.9426198607677063E-8</v>
          </cell>
          <cell r="S2164">
            <v>2.6741789373454679E-7</v>
          </cell>
          <cell r="T2164">
            <v>-0.27560393451064424</v>
          </cell>
          <cell r="AD2164">
            <v>0.94645506561020321</v>
          </cell>
        </row>
        <row r="2165">
          <cell r="A2165">
            <v>2165</v>
          </cell>
          <cell r="B2165">
            <v>107642</v>
          </cell>
          <cell r="C2165" t="str">
            <v>DIMETHYL DIOCTADECYLAMMONIUM CHLORIDE</v>
          </cell>
          <cell r="D2165">
            <v>586.52</v>
          </cell>
          <cell r="E2165">
            <v>3311311214825.915</v>
          </cell>
          <cell r="F2165">
            <v>7177942912.7136354</v>
          </cell>
          <cell r="G2165">
            <v>0.37008695068382447</v>
          </cell>
          <cell r="H2165">
            <v>2.5466666660299995E-12</v>
          </cell>
          <cell r="I2165">
            <v>4.0359999999999997E-9</v>
          </cell>
          <cell r="P2165">
            <v>5.1690967499999998E-5</v>
          </cell>
          <cell r="Q2165">
            <v>2.1393431498763744E-7</v>
          </cell>
          <cell r="R2165">
            <v>2.3770479443070826E-8</v>
          </cell>
          <cell r="S2165">
            <v>1.0696715749381872E-7</v>
          </cell>
          <cell r="T2165">
            <v>0.18181347016845031</v>
          </cell>
          <cell r="AD2165">
            <v>70.790000000000006</v>
          </cell>
          <cell r="AE2165" t="str">
            <v>F</v>
          </cell>
        </row>
        <row r="2166">
          <cell r="A2166">
            <v>2166</v>
          </cell>
          <cell r="B2166">
            <v>1076466</v>
          </cell>
          <cell r="C2166" t="str">
            <v>Chloramben, ammonium salt</v>
          </cell>
          <cell r="D2166">
            <v>222.05</v>
          </cell>
          <cell r="E2166">
            <v>0.26915348039269155</v>
          </cell>
          <cell r="F2166">
            <v>42.70709194407457</v>
          </cell>
          <cell r="G2166">
            <v>7.582548059362102E-10</v>
          </cell>
          <cell r="H2166">
            <v>3.4933333324600001E-7</v>
          </cell>
          <cell r="I2166">
            <v>102300</v>
          </cell>
          <cell r="P2166">
            <v>6.9894224999999994E-6</v>
          </cell>
          <cell r="Q2166">
            <v>1.3370894686727339E-7</v>
          </cell>
          <cell r="R2166">
            <v>1.4856549651919266E-8</v>
          </cell>
          <cell r="S2166">
            <v>6.6854473433636697E-8</v>
          </cell>
          <cell r="T2166">
            <v>3.0589388100666488</v>
          </cell>
          <cell r="AD2166">
            <v>3.1619999999999999</v>
          </cell>
          <cell r="AE2166" t="str">
            <v>F</v>
          </cell>
          <cell r="AI2166" t="str">
            <v>F</v>
          </cell>
        </row>
        <row r="2167">
          <cell r="A2167">
            <v>2167</v>
          </cell>
          <cell r="B2167">
            <v>107868</v>
          </cell>
          <cell r="C2167" t="str">
            <v>2-BUTENAL, 3-METHYL-</v>
          </cell>
          <cell r="D2167">
            <v>84.12</v>
          </cell>
          <cell r="E2167">
            <v>14.125375446227544</v>
          </cell>
          <cell r="F2167">
            <v>2.7491598965510393</v>
          </cell>
          <cell r="G2167">
            <v>6.9786587165861844</v>
          </cell>
          <cell r="H2167">
            <v>1113.3333330549999</v>
          </cell>
          <cell r="I2167">
            <v>13420</v>
          </cell>
          <cell r="P2167">
            <v>3.5022000000000005E-5</v>
          </cell>
          <cell r="Q2167">
            <v>5.3483578746909358E-7</v>
          </cell>
          <cell r="R2167">
            <v>5.9426198607677063E-8</v>
          </cell>
          <cell r="S2167">
            <v>2.6741789373454679E-7</v>
          </cell>
          <cell r="T2167">
            <v>0.93938811921722454</v>
          </cell>
          <cell r="AD2167">
            <v>2.2563163996281501</v>
          </cell>
        </row>
        <row r="2168">
          <cell r="A2168">
            <v>2168</v>
          </cell>
          <cell r="B2168">
            <v>107926</v>
          </cell>
          <cell r="C2168" t="str">
            <v>BUTYRIC ACID</v>
          </cell>
          <cell r="D2168">
            <v>88.11</v>
          </cell>
          <cell r="E2168">
            <v>6.1659500186148231</v>
          </cell>
          <cell r="F2168">
            <v>2.6242185433844418</v>
          </cell>
          <cell r="G2168">
            <v>5.4034999999999993E-2</v>
          </cell>
          <cell r="H2168">
            <v>219.99999994499998</v>
          </cell>
          <cell r="I2168">
            <v>60000</v>
          </cell>
          <cell r="P2168">
            <v>1.7999999999999999E-6</v>
          </cell>
          <cell r="Q2168">
            <v>9.2532143160742838E-7</v>
          </cell>
          <cell r="R2168">
            <v>1.0281349240082538E-7</v>
          </cell>
          <cell r="S2168">
            <v>4.6266071580371419E-7</v>
          </cell>
          <cell r="T2168">
            <v>2.044563683064196</v>
          </cell>
          <cell r="AD2168">
            <v>3.1619999999999999</v>
          </cell>
          <cell r="AE2168" t="str">
            <v>F</v>
          </cell>
        </row>
        <row r="2169">
          <cell r="A2169">
            <v>2169</v>
          </cell>
          <cell r="B2169">
            <v>107937</v>
          </cell>
          <cell r="C2169" t="str">
            <v>CROTONIC ACID</v>
          </cell>
          <cell r="D2169">
            <v>86.09</v>
          </cell>
          <cell r="E2169">
            <v>5.2480746024977263</v>
          </cell>
          <cell r="F2169">
            <v>2.6242185433844418</v>
          </cell>
          <cell r="G2169">
            <v>6.7266000000000001E-3</v>
          </cell>
          <cell r="H2169">
            <v>43.333333322499996</v>
          </cell>
          <cell r="I2169">
            <v>94000</v>
          </cell>
          <cell r="P2169">
            <v>1.5296999999999999E-5</v>
          </cell>
          <cell r="Q2169">
            <v>9.2532143160742838E-7</v>
          </cell>
          <cell r="R2169">
            <v>1.0281349240082538E-7</v>
          </cell>
          <cell r="S2169">
            <v>4.6266071580371419E-7</v>
          </cell>
          <cell r="T2169">
            <v>3.0397632543000688</v>
          </cell>
          <cell r="AD2169">
            <v>3.1619999999999999</v>
          </cell>
          <cell r="AE2169" t="str">
            <v>F</v>
          </cell>
          <cell r="AI2169" t="str">
            <v>F</v>
          </cell>
        </row>
        <row r="2170">
          <cell r="A2170">
            <v>2170</v>
          </cell>
          <cell r="B2170">
            <v>107948</v>
          </cell>
          <cell r="C2170" t="str">
            <v>3-CHLOROPROPIONIC ACID</v>
          </cell>
          <cell r="D2170">
            <v>108.53</v>
          </cell>
          <cell r="E2170">
            <v>2.5703957827688639</v>
          </cell>
          <cell r="F2170">
            <v>2.6242185433844418</v>
          </cell>
          <cell r="G2170">
            <v>0.23485180321997554</v>
          </cell>
          <cell r="H2170">
            <v>263.99999993399996</v>
          </cell>
          <cell r="I2170">
            <v>122000</v>
          </cell>
          <cell r="P2170">
            <v>9.0654750000000006E-7</v>
          </cell>
          <cell r="Q2170">
            <v>5.3483578746909358E-7</v>
          </cell>
          <cell r="R2170">
            <v>5.9426198607677063E-8</v>
          </cell>
          <cell r="S2170">
            <v>2.6741789373454679E-7</v>
          </cell>
          <cell r="T2170">
            <v>2.2854086029790786</v>
          </cell>
          <cell r="AD2170">
            <v>3.1619999999999999</v>
          </cell>
          <cell r="AE2170" t="str">
            <v>F</v>
          </cell>
          <cell r="AI2170" t="str">
            <v>F</v>
          </cell>
        </row>
        <row r="2171">
          <cell r="A2171">
            <v>2171</v>
          </cell>
          <cell r="B2171">
            <v>1081341</v>
          </cell>
          <cell r="C2171" t="str">
            <v>2,5-THIOPHENYL-THIOPHENE</v>
          </cell>
          <cell r="D2171">
            <v>248.38</v>
          </cell>
          <cell r="E2171">
            <v>371535.2290971732</v>
          </cell>
          <cell r="F2171">
            <v>29812.610081722505</v>
          </cell>
          <cell r="G2171">
            <v>0.14255805735950394</v>
          </cell>
          <cell r="H2171">
            <v>2.4266666660599997E-4</v>
          </cell>
          <cell r="I2171">
            <v>0.42280000000000001</v>
          </cell>
          <cell r="P2171">
            <v>3.3704482499999998E-5</v>
          </cell>
          <cell r="Q2171">
            <v>2.1393431498763744E-7</v>
          </cell>
          <cell r="R2171">
            <v>2.3770479443070826E-8</v>
          </cell>
          <cell r="S2171">
            <v>1.0696715749381872E-7</v>
          </cell>
          <cell r="T2171">
            <v>-2.3592772559777613</v>
          </cell>
          <cell r="AD2171">
            <v>1828.9422812817636</v>
          </cell>
          <cell r="AI2171" t="str">
            <v>F</v>
          </cell>
        </row>
        <row r="2172">
          <cell r="A2172">
            <v>2172</v>
          </cell>
          <cell r="B2172">
            <v>108189</v>
          </cell>
          <cell r="C2172" t="str">
            <v>DIISOPROPYLAMINE</v>
          </cell>
          <cell r="D2172">
            <v>101.19</v>
          </cell>
          <cell r="E2172">
            <v>25.118864315095799</v>
          </cell>
          <cell r="F2172">
            <v>63.664891020037267</v>
          </cell>
          <cell r="G2172">
            <v>9.6959999999999997</v>
          </cell>
          <cell r="H2172">
            <v>10586.66666402</v>
          </cell>
          <cell r="I2172">
            <v>110000</v>
          </cell>
          <cell r="P2172">
            <v>7.4814839999999997E-5</v>
          </cell>
          <cell r="Q2172">
            <v>5.3483578746909358E-7</v>
          </cell>
          <cell r="R2172">
            <v>5.9426198607677063E-8</v>
          </cell>
          <cell r="S2172">
            <v>2.6741789373454679E-7</v>
          </cell>
          <cell r="T2172">
            <v>1.9926568974072887</v>
          </cell>
          <cell r="AD2172">
            <v>3.8969999999999998</v>
          </cell>
          <cell r="AE2172" t="str">
            <v>F</v>
          </cell>
        </row>
        <row r="2173">
          <cell r="A2173">
            <v>2173</v>
          </cell>
          <cell r="B2173">
            <v>108203</v>
          </cell>
          <cell r="C2173" t="str">
            <v>DI-ISOPROPYL ETHER</v>
          </cell>
          <cell r="D2173">
            <v>102.18</v>
          </cell>
          <cell r="E2173">
            <v>33.113112148259127</v>
          </cell>
          <cell r="F2173">
            <v>22.787674114329512</v>
          </cell>
          <cell r="G2173">
            <v>258.56</v>
          </cell>
          <cell r="H2173">
            <v>19866.666661699997</v>
          </cell>
          <cell r="I2173">
            <v>8800</v>
          </cell>
          <cell r="P2173">
            <v>7.6499999999999996E-6</v>
          </cell>
          <cell r="Q2173">
            <v>5.3483578746909358E-7</v>
          </cell>
          <cell r="R2173">
            <v>5.9426198607677063E-8</v>
          </cell>
          <cell r="S2173">
            <v>2.6741789373454679E-7</v>
          </cell>
          <cell r="T2173">
            <v>2.9110792633083089</v>
          </cell>
          <cell r="AD2173">
            <v>3.8690113165510871</v>
          </cell>
          <cell r="AI2173" t="str">
            <v>F</v>
          </cell>
        </row>
        <row r="2174">
          <cell r="A2174">
            <v>2174</v>
          </cell>
          <cell r="B2174">
            <v>108214</v>
          </cell>
          <cell r="C2174" t="str">
            <v>ISOPROPYL ACETATE</v>
          </cell>
          <cell r="D2174">
            <v>102.13</v>
          </cell>
          <cell r="E2174">
            <v>19.054607179632477</v>
          </cell>
          <cell r="F2174">
            <v>8.5585462122082419</v>
          </cell>
          <cell r="G2174">
            <v>28.077999999999999</v>
          </cell>
          <cell r="H2174">
            <v>8053.3333313199992</v>
          </cell>
          <cell r="I2174">
            <v>30900</v>
          </cell>
          <cell r="P2174">
            <v>2.5500000000000001E-6</v>
          </cell>
          <cell r="Q2174">
            <v>5.3483578746909358E-7</v>
          </cell>
          <cell r="R2174">
            <v>5.9426198607677063E-8</v>
          </cell>
          <cell r="S2174">
            <v>2.6741789373454679E-7</v>
          </cell>
          <cell r="T2174">
            <v>2.3989678711407127</v>
          </cell>
          <cell r="AD2174">
            <v>1.8046791465567222</v>
          </cell>
        </row>
        <row r="2175">
          <cell r="A2175">
            <v>2175</v>
          </cell>
          <cell r="B2175">
            <v>108247</v>
          </cell>
          <cell r="C2175" t="str">
            <v>ACETIC ANHYDRIDE</v>
          </cell>
          <cell r="D2175">
            <v>102.09</v>
          </cell>
          <cell r="E2175">
            <v>0.2630267991895382</v>
          </cell>
          <cell r="F2175">
            <v>1</v>
          </cell>
          <cell r="G2175">
            <v>0.57671000000000006</v>
          </cell>
          <cell r="H2175">
            <v>679.99999982999987</v>
          </cell>
          <cell r="I2175">
            <v>120000</v>
          </cell>
          <cell r="P2175">
            <v>6.3240000000000002E-8</v>
          </cell>
          <cell r="Q2175">
            <v>5.3483578746909358E-7</v>
          </cell>
          <cell r="R2175">
            <v>5.9426198607677063E-8</v>
          </cell>
          <cell r="S2175">
            <v>2.6741789373454679E-7</v>
          </cell>
          <cell r="T2175">
            <v>2.2720272600406832</v>
          </cell>
          <cell r="AD2175">
            <v>0.90907559736019516</v>
          </cell>
        </row>
        <row r="2176">
          <cell r="A2176">
            <v>2176</v>
          </cell>
          <cell r="B2176">
            <v>108327</v>
          </cell>
          <cell r="C2176" t="str">
            <v>PROPYLENE CARBONATE</v>
          </cell>
          <cell r="D2176">
            <v>102.09</v>
          </cell>
          <cell r="E2176">
            <v>0.38904514499428056</v>
          </cell>
          <cell r="F2176">
            <v>5.1168183554030779</v>
          </cell>
          <cell r="G2176">
            <v>3.4844999999999998E-3</v>
          </cell>
          <cell r="H2176">
            <v>5.9999999984999999</v>
          </cell>
          <cell r="I2176">
            <v>175000</v>
          </cell>
          <cell r="P2176">
            <v>2.8403549999999998E-6</v>
          </cell>
          <cell r="Q2176">
            <v>5.3483578746909358E-7</v>
          </cell>
          <cell r="R2176">
            <v>5.9426198607677063E-8</v>
          </cell>
          <cell r="S2176">
            <v>2.6741789373454679E-7</v>
          </cell>
          <cell r="T2176">
            <v>2.6975900934570869</v>
          </cell>
          <cell r="AD2176">
            <v>0.91453430312046025</v>
          </cell>
        </row>
        <row r="2177">
          <cell r="A2177">
            <v>2177</v>
          </cell>
          <cell r="B2177">
            <v>108383</v>
          </cell>
          <cell r="C2177" t="str">
            <v>m-xylene</v>
          </cell>
          <cell r="D2177">
            <v>106.17</v>
          </cell>
          <cell r="E2177">
            <v>1584.8931924611156</v>
          </cell>
          <cell r="F2177">
            <v>177.82794100389242</v>
          </cell>
          <cell r="G2177">
            <v>725.18</v>
          </cell>
          <cell r="H2177">
            <v>1105.3333330569999</v>
          </cell>
          <cell r="I2177">
            <v>161</v>
          </cell>
          <cell r="P2177">
            <v>1.77E-5</v>
          </cell>
          <cell r="Q2177">
            <v>5.3483578746909358E-7</v>
          </cell>
          <cell r="R2177">
            <v>5.9426198607677063E-8</v>
          </cell>
          <cell r="S2177">
            <v>2.6741789373454679E-7</v>
          </cell>
          <cell r="T2177">
            <v>0.83953069662897706</v>
          </cell>
          <cell r="AD2177">
            <v>14.791083881682074</v>
          </cell>
        </row>
        <row r="2178">
          <cell r="A2178">
            <v>2178</v>
          </cell>
          <cell r="B2178">
            <v>108429</v>
          </cell>
          <cell r="C2178" t="str">
            <v>3-CHLOROANILINE</v>
          </cell>
          <cell r="D2178">
            <v>127.57</v>
          </cell>
          <cell r="E2178">
            <v>75.857757502918361</v>
          </cell>
          <cell r="F2178">
            <v>112.66784820709961</v>
          </cell>
          <cell r="G2178">
            <v>0.10099999999999999</v>
          </cell>
          <cell r="H2178">
            <v>8.7999999978000005</v>
          </cell>
          <cell r="I2178">
            <v>5400</v>
          </cell>
          <cell r="P2178">
            <v>5.6793839999999994E-5</v>
          </cell>
          <cell r="Q2178">
            <v>2.1393431498763744E-7</v>
          </cell>
          <cell r="R2178">
            <v>2.3770479443070826E-8</v>
          </cell>
          <cell r="S2178">
            <v>1.0696715749381872E-7</v>
          </cell>
          <cell r="T2178">
            <v>0.69230029812631166</v>
          </cell>
          <cell r="AD2178">
            <v>2.2397523451784198</v>
          </cell>
        </row>
        <row r="2179">
          <cell r="A2179">
            <v>2179</v>
          </cell>
          <cell r="B2179">
            <v>108430</v>
          </cell>
          <cell r="C2179" t="str">
            <v>3-CHLOROPHENOL</v>
          </cell>
          <cell r="D2179">
            <v>128.56</v>
          </cell>
          <cell r="E2179">
            <v>316.22776601683825</v>
          </cell>
          <cell r="F2179">
            <v>346.73685045253183</v>
          </cell>
          <cell r="G2179">
            <v>3.4845000000000001E-2</v>
          </cell>
          <cell r="H2179">
            <v>16.666666662499999</v>
          </cell>
          <cell r="I2179">
            <v>26000</v>
          </cell>
          <cell r="P2179">
            <v>1.7688337500000001E-5</v>
          </cell>
          <cell r="Q2179">
            <v>5.3483578746909358E-7</v>
          </cell>
          <cell r="R2179">
            <v>5.9426198607677063E-8</v>
          </cell>
          <cell r="S2179">
            <v>2.6741789373454679E-7</v>
          </cell>
          <cell r="T2179">
            <v>0.70024344375417868</v>
          </cell>
          <cell r="AD2179">
            <v>15.999263828685992</v>
          </cell>
        </row>
        <row r="2180">
          <cell r="A2180">
            <v>2180</v>
          </cell>
          <cell r="B2180">
            <v>108598</v>
          </cell>
          <cell r="C2180" t="str">
            <v>PROPANEDIOIC ACID, DIMETHYL ESTER</v>
          </cell>
          <cell r="D2180">
            <v>132.12</v>
          </cell>
          <cell r="E2180">
            <v>0.89125093813374545</v>
          </cell>
          <cell r="F2180">
            <v>1.571447947280654</v>
          </cell>
          <cell r="G2180">
            <v>0.15932469094599941</v>
          </cell>
          <cell r="H2180">
            <v>119.99999996999999</v>
          </cell>
          <cell r="I2180">
            <v>99510</v>
          </cell>
          <cell r="P2180">
            <v>3.9372000000000001E-7</v>
          </cell>
          <cell r="Q2180">
            <v>5.3483578746909358E-7</v>
          </cell>
          <cell r="R2180">
            <v>5.9426198607677063E-8</v>
          </cell>
          <cell r="S2180">
            <v>2.6741789373454679E-7</v>
          </cell>
          <cell r="T2180">
            <v>1.6500373787032219</v>
          </cell>
          <cell r="AD2180">
            <v>0.91012281202918843</v>
          </cell>
        </row>
        <row r="2181">
          <cell r="A2181">
            <v>2181</v>
          </cell>
          <cell r="B2181">
            <v>108678</v>
          </cell>
          <cell r="C2181" t="str">
            <v>1,3,5-trimethylbenzene</v>
          </cell>
          <cell r="D2181">
            <v>120.2</v>
          </cell>
          <cell r="E2181">
            <v>2630.2679918953822</v>
          </cell>
          <cell r="F2181">
            <v>660.69344800759643</v>
          </cell>
          <cell r="G2181">
            <v>885.77</v>
          </cell>
          <cell r="H2181">
            <v>279.99999993</v>
          </cell>
          <cell r="I2181">
            <v>48.2</v>
          </cell>
          <cell r="P2181">
            <v>4.3125000000000005E-5</v>
          </cell>
          <cell r="Q2181">
            <v>2.1393431498763744E-7</v>
          </cell>
          <cell r="R2181">
            <v>2.3770479443070826E-8</v>
          </cell>
          <cell r="S2181">
            <v>1.0696715749381872E-7</v>
          </cell>
          <cell r="T2181">
            <v>0.89478773880000795</v>
          </cell>
          <cell r="AD2181">
            <v>186.38029723462009</v>
          </cell>
        </row>
        <row r="2182">
          <cell r="A2182">
            <v>2182</v>
          </cell>
          <cell r="B2182">
            <v>108689</v>
          </cell>
          <cell r="C2182" t="str">
            <v>3,5-DIMETHYLPHENOL</v>
          </cell>
          <cell r="D2182">
            <v>122.17</v>
          </cell>
          <cell r="E2182">
            <v>223.87211385683412</v>
          </cell>
          <cell r="F2182">
            <v>676.08297539198213</v>
          </cell>
          <cell r="G2182">
            <v>6.2014E-2</v>
          </cell>
          <cell r="H2182">
            <v>5.3999999986500002</v>
          </cell>
          <cell r="I2182">
            <v>4880</v>
          </cell>
          <cell r="P2182">
            <v>8.475E-5</v>
          </cell>
          <cell r="Q2182">
            <v>5.3483578746909358E-7</v>
          </cell>
          <cell r="R2182">
            <v>5.9426198607677063E-8</v>
          </cell>
          <cell r="S2182">
            <v>2.6741789373454679E-7</v>
          </cell>
          <cell r="T2182">
            <v>1.1926300485194701</v>
          </cell>
          <cell r="AD2182">
            <v>13.47100508275804</v>
          </cell>
        </row>
        <row r="2183">
          <cell r="A2183">
            <v>2183</v>
          </cell>
          <cell r="B2183">
            <v>108703</v>
          </cell>
          <cell r="C2183" t="str">
            <v>1,3,5-trichlorobenzene</v>
          </cell>
          <cell r="D2183">
            <v>181.45</v>
          </cell>
          <cell r="E2183">
            <v>15488.166189124853</v>
          </cell>
          <cell r="F2183">
            <v>707.94578438413873</v>
          </cell>
          <cell r="G2183">
            <v>190.89</v>
          </cell>
          <cell r="H2183">
            <v>61.066666651399998</v>
          </cell>
          <cell r="I2183">
            <v>6.01</v>
          </cell>
          <cell r="P2183">
            <v>5.0907750000000004E-7</v>
          </cell>
          <cell r="Q2183">
            <v>1.3370894686727339E-7</v>
          </cell>
          <cell r="R2183">
            <v>1.4856549651919266E-8</v>
          </cell>
          <cell r="S2183">
            <v>6.6854473433636697E-8</v>
          </cell>
          <cell r="T2183">
            <v>0.19434936300458236</v>
          </cell>
          <cell r="AD2183">
            <v>1003.9220659070265</v>
          </cell>
        </row>
        <row r="2184">
          <cell r="A2184">
            <v>2184</v>
          </cell>
          <cell r="B2184">
            <v>108805</v>
          </cell>
          <cell r="C2184" t="str">
            <v>CYANURIC ACID</v>
          </cell>
          <cell r="D2184">
            <v>129.08000000000001</v>
          </cell>
          <cell r="E2184">
            <v>89.125093813374562</v>
          </cell>
          <cell r="F2184">
            <v>5.9156163417547409</v>
          </cell>
          <cell r="G2184">
            <v>3.7949519990512621E-10</v>
          </cell>
          <cell r="H2184">
            <v>5.8799999985299995E-9</v>
          </cell>
          <cell r="I2184">
            <v>2000</v>
          </cell>
          <cell r="P2184">
            <v>2.2500000000000001E-6</v>
          </cell>
          <cell r="Q2184">
            <v>5.3483578746909358E-7</v>
          </cell>
          <cell r="R2184">
            <v>5.9426198607677063E-8</v>
          </cell>
          <cell r="S2184">
            <v>2.6741789373454679E-7</v>
          </cell>
          <cell r="T2184">
            <v>2.1896765172482193</v>
          </cell>
          <cell r="AD2184">
            <v>2.1164109507708653</v>
          </cell>
        </row>
        <row r="2185">
          <cell r="A2185">
            <v>2185</v>
          </cell>
          <cell r="B2185">
            <v>108838</v>
          </cell>
          <cell r="C2185" t="str">
            <v>2,6-DIMETHYL-4-HEPTANONE</v>
          </cell>
          <cell r="D2185">
            <v>142.24</v>
          </cell>
          <cell r="E2185">
            <v>363.07805477010152</v>
          </cell>
          <cell r="F2185">
            <v>67.127426851704769</v>
          </cell>
          <cell r="G2185">
            <v>11.817</v>
          </cell>
          <cell r="H2185">
            <v>219.99999994499998</v>
          </cell>
          <cell r="I2185">
            <v>2640</v>
          </cell>
          <cell r="P2185">
            <v>2.0625E-5</v>
          </cell>
          <cell r="Q2185">
            <v>5.3483578746909358E-7</v>
          </cell>
          <cell r="R2185">
            <v>5.9426198607677063E-8</v>
          </cell>
          <cell r="S2185">
            <v>2.6741789373454679E-7</v>
          </cell>
          <cell r="T2185">
            <v>1.810491749295454</v>
          </cell>
          <cell r="AD2185">
            <v>26.723909970469062</v>
          </cell>
        </row>
        <row r="2186">
          <cell r="A2186">
            <v>2186</v>
          </cell>
          <cell r="B2186">
            <v>108850</v>
          </cell>
          <cell r="C2186" t="str">
            <v>BROMOCYCLOHEXANE</v>
          </cell>
          <cell r="D2186">
            <v>163.06</v>
          </cell>
          <cell r="E2186">
            <v>1584.8931924611156</v>
          </cell>
          <cell r="F2186">
            <v>233.88372386593562</v>
          </cell>
          <cell r="G2186">
            <v>65.381545877374421</v>
          </cell>
          <cell r="H2186">
            <v>331.99999991700003</v>
          </cell>
          <cell r="I2186">
            <v>828</v>
          </cell>
          <cell r="P2186">
            <v>4.5884025000000002E-6</v>
          </cell>
          <cell r="Q2186">
            <v>5.3483578746909358E-7</v>
          </cell>
          <cell r="R2186">
            <v>5.9426198607677063E-8</v>
          </cell>
          <cell r="S2186">
            <v>2.6741789373454679E-7</v>
          </cell>
          <cell r="T2186">
            <v>0.46498405341242965</v>
          </cell>
          <cell r="AD2186">
            <v>101.81224173776974</v>
          </cell>
        </row>
        <row r="2187">
          <cell r="A2187">
            <v>2187</v>
          </cell>
          <cell r="B2187">
            <v>108861</v>
          </cell>
          <cell r="C2187" t="str">
            <v>bromobenzene</v>
          </cell>
          <cell r="D2187">
            <v>157.01</v>
          </cell>
          <cell r="E2187">
            <v>977.23722095581138</v>
          </cell>
          <cell r="F2187">
            <v>309.02954325135937</v>
          </cell>
          <cell r="G2187">
            <v>249.47</v>
          </cell>
          <cell r="H2187">
            <v>557.33333319399992</v>
          </cell>
          <cell r="I2187">
            <v>446</v>
          </cell>
          <cell r="P2187">
            <v>5.7749999999999998E-7</v>
          </cell>
          <cell r="Q2187">
            <v>2.1393431498763744E-7</v>
          </cell>
          <cell r="R2187">
            <v>2.3770479443070826E-8</v>
          </cell>
          <cell r="S2187">
            <v>1.0696715749381872E-7</v>
          </cell>
          <cell r="T2187">
            <v>0.27088200541103885</v>
          </cell>
          <cell r="AD2187">
            <v>22.898129121079688</v>
          </cell>
          <cell r="AI2187" t="str">
            <v>F</v>
          </cell>
        </row>
        <row r="2188">
          <cell r="A2188">
            <v>2188</v>
          </cell>
          <cell r="B2188">
            <v>108872</v>
          </cell>
          <cell r="C2188" t="str">
            <v>methylcyclohexane</v>
          </cell>
          <cell r="D2188">
            <v>98.19</v>
          </cell>
          <cell r="E2188">
            <v>4073.8027780411317</v>
          </cell>
          <cell r="F2188">
            <v>233.88372386593562</v>
          </cell>
          <cell r="G2188">
            <v>43430</v>
          </cell>
          <cell r="H2188">
            <v>6133.3333317999995</v>
          </cell>
          <cell r="I2188">
            <v>14</v>
          </cell>
          <cell r="P2188">
            <v>7.7999999999999999E-6</v>
          </cell>
          <cell r="Q2188">
            <v>5.3483578746909358E-7</v>
          </cell>
          <cell r="R2188">
            <v>5.9426198607677063E-8</v>
          </cell>
          <cell r="S2188">
            <v>2.6741789373454679E-7</v>
          </cell>
          <cell r="T2188">
            <v>1.3402218407661721</v>
          </cell>
          <cell r="AD2188">
            <v>184.71407949096059</v>
          </cell>
        </row>
        <row r="2189">
          <cell r="A2189">
            <v>2189</v>
          </cell>
          <cell r="B2189">
            <v>108930</v>
          </cell>
          <cell r="C2189" t="str">
            <v>cyclohexanol</v>
          </cell>
          <cell r="D2189">
            <v>100.16</v>
          </cell>
          <cell r="E2189">
            <v>16.982436524617448</v>
          </cell>
          <cell r="F2189">
            <v>11.248639536467762</v>
          </cell>
          <cell r="G2189">
            <v>0.44440000000000002</v>
          </cell>
          <cell r="H2189">
            <v>106.66666664</v>
          </cell>
          <cell r="I2189">
            <v>42000</v>
          </cell>
          <cell r="P2189">
            <v>1.3108372499999999E-5</v>
          </cell>
          <cell r="Q2189">
            <v>5.3483578746909358E-7</v>
          </cell>
          <cell r="R2189">
            <v>5.9426198607677063E-8</v>
          </cell>
          <cell r="S2189">
            <v>2.6741789373454679E-7</v>
          </cell>
          <cell r="T2189">
            <v>2.4296216251982865</v>
          </cell>
          <cell r="AD2189">
            <v>2.3104682238975696</v>
          </cell>
        </row>
        <row r="2190">
          <cell r="A2190">
            <v>2190</v>
          </cell>
          <cell r="B2190">
            <v>109002</v>
          </cell>
          <cell r="C2190" t="str">
            <v>3-HYDROXYPYRIDINE</v>
          </cell>
          <cell r="D2190">
            <v>95.1</v>
          </cell>
          <cell r="E2190">
            <v>3.0199517204020165</v>
          </cell>
          <cell r="F2190">
            <v>92.129772766855595</v>
          </cell>
          <cell r="G2190">
            <v>1.7934774770291081E-2</v>
          </cell>
          <cell r="H2190">
            <v>6.2799999984300001</v>
          </cell>
          <cell r="I2190">
            <v>33300</v>
          </cell>
          <cell r="P2190">
            <v>4.8480899999999995E-6</v>
          </cell>
          <cell r="Q2190">
            <v>5.3483578746909358E-7</v>
          </cell>
          <cell r="R2190">
            <v>5.9426198607677063E-8</v>
          </cell>
          <cell r="S2190">
            <v>2.6741789373454679E-7</v>
          </cell>
          <cell r="T2190">
            <v>2.3351267879420989</v>
          </cell>
          <cell r="AD2190">
            <v>0.99220177584016567</v>
          </cell>
          <cell r="AI2190" t="str">
            <v>F</v>
          </cell>
        </row>
        <row r="2191">
          <cell r="A2191">
            <v>2191</v>
          </cell>
          <cell r="B2191">
            <v>109466</v>
          </cell>
          <cell r="C2191" t="str">
            <v>N,N-DIBUTYLTHIOUREA</v>
          </cell>
          <cell r="D2191">
            <v>188.33</v>
          </cell>
          <cell r="E2191">
            <v>562.34132519034927</v>
          </cell>
          <cell r="F2191">
            <v>428.54852039744003</v>
          </cell>
          <cell r="G2191">
            <v>2.7888541022032386E-2</v>
          </cell>
          <cell r="H2191">
            <v>0.33866666658200001</v>
          </cell>
          <cell r="I2191">
            <v>2287</v>
          </cell>
          <cell r="P2191">
            <v>1.146197625E-4</v>
          </cell>
          <cell r="Q2191">
            <v>9.2532143160742838E-7</v>
          </cell>
          <cell r="R2191">
            <v>1.0281349240082538E-7</v>
          </cell>
          <cell r="S2191">
            <v>4.6266071580371419E-7</v>
          </cell>
          <cell r="T2191">
            <v>0.58467933788829174</v>
          </cell>
          <cell r="AD2191">
            <v>21.414108558785834</v>
          </cell>
          <cell r="AI2191" t="str">
            <v>F</v>
          </cell>
        </row>
        <row r="2192">
          <cell r="A2192">
            <v>2192</v>
          </cell>
          <cell r="B2192">
            <v>109524</v>
          </cell>
          <cell r="C2192" t="str">
            <v>PENTANOIC ACID</v>
          </cell>
          <cell r="D2192">
            <v>102.13</v>
          </cell>
          <cell r="E2192">
            <v>24.547089156850305</v>
          </cell>
          <cell r="F2192">
            <v>4.7818946066590815</v>
          </cell>
          <cell r="G2192">
            <v>4.7671999999999999E-2</v>
          </cell>
          <cell r="H2192">
            <v>26.133333326799999</v>
          </cell>
          <cell r="I2192">
            <v>24000</v>
          </cell>
          <cell r="P2192">
            <v>3.0830700000000002E-6</v>
          </cell>
          <cell r="Q2192">
            <v>9.2532143160742838E-7</v>
          </cell>
          <cell r="R2192">
            <v>1.0281349240082538E-7</v>
          </cell>
          <cell r="S2192">
            <v>4.6266071580371419E-7</v>
          </cell>
          <cell r="T2192">
            <v>1.7084192407186887</v>
          </cell>
          <cell r="AD2192">
            <v>3.1619999999999999</v>
          </cell>
          <cell r="AE2192" t="str">
            <v>F</v>
          </cell>
          <cell r="AI2192" t="str">
            <v>F</v>
          </cell>
        </row>
        <row r="2193">
          <cell r="A2193">
            <v>2193</v>
          </cell>
          <cell r="B2193">
            <v>109535</v>
          </cell>
          <cell r="C2193" t="str">
            <v>ISOBUTYL VINYL ETHER</v>
          </cell>
          <cell r="D2193">
            <v>100.16</v>
          </cell>
          <cell r="E2193">
            <v>66.069344800759623</v>
          </cell>
          <cell r="F2193">
            <v>27.095676590460542</v>
          </cell>
          <cell r="G2193">
            <v>263.61</v>
          </cell>
          <cell r="H2193">
            <v>7933.3333313499998</v>
          </cell>
          <cell r="I2193">
            <v>3000</v>
          </cell>
          <cell r="P2193">
            <v>3.624177E-5</v>
          </cell>
          <cell r="Q2193">
            <v>5.3483578746909358E-7</v>
          </cell>
          <cell r="R2193">
            <v>5.9426198607677063E-8</v>
          </cell>
          <cell r="S2193">
            <v>2.6741789373454679E-7</v>
          </cell>
          <cell r="T2193">
            <v>2.3879130657138381</v>
          </cell>
          <cell r="AD2193">
            <v>6.8992200984404759</v>
          </cell>
        </row>
        <row r="2194">
          <cell r="A2194">
            <v>2194</v>
          </cell>
          <cell r="B2194">
            <v>109557</v>
          </cell>
          <cell r="C2194" t="str">
            <v>1,3-Propanediamine, N,N-dimethyl-</v>
          </cell>
          <cell r="D2194">
            <v>102.18</v>
          </cell>
          <cell r="E2194">
            <v>0.35481338923357542</v>
          </cell>
          <cell r="F2194">
            <v>28.418424680635908</v>
          </cell>
          <cell r="G2194">
            <v>0.13623999996594002</v>
          </cell>
          <cell r="H2194">
            <v>1333.333333</v>
          </cell>
          <cell r="I2194">
            <v>1000000</v>
          </cell>
          <cell r="P2194">
            <v>8.4233025E-5</v>
          </cell>
          <cell r="Q2194">
            <v>2.1393431498763744E-7</v>
          </cell>
          <cell r="R2194">
            <v>2.3770479443070826E-8</v>
          </cell>
          <cell r="S2194">
            <v>1.0696715749381872E-7</v>
          </cell>
          <cell r="T2194">
            <v>1.6030899808835495</v>
          </cell>
          <cell r="AD2194">
            <v>3.1619999999999999</v>
          </cell>
          <cell r="AE2194" t="str">
            <v>F</v>
          </cell>
        </row>
        <row r="2195">
          <cell r="A2195">
            <v>2195</v>
          </cell>
          <cell r="B2195">
            <v>109579</v>
          </cell>
          <cell r="C2195" t="str">
            <v>ALLYLTHIOUREA</v>
          </cell>
          <cell r="D2195">
            <v>116.18</v>
          </cell>
          <cell r="E2195">
            <v>1</v>
          </cell>
          <cell r="F2195">
            <v>33.23533035774777</v>
          </cell>
          <cell r="G2195">
            <v>2.4154937847068611E-2</v>
          </cell>
          <cell r="H2195">
            <v>12.266666663599999</v>
          </cell>
          <cell r="I2195">
            <v>59000</v>
          </cell>
          <cell r="P2195">
            <v>8.9239649999999995E-5</v>
          </cell>
          <cell r="Q2195">
            <v>5.3483578746909358E-7</v>
          </cell>
          <cell r="R2195">
            <v>5.9426198607677063E-8</v>
          </cell>
          <cell r="S2195">
            <v>2.6741789373454679E-7</v>
          </cell>
          <cell r="T2195">
            <v>2.7316391187280775</v>
          </cell>
          <cell r="AD2195">
            <v>0.9183325964835809</v>
          </cell>
        </row>
        <row r="2196">
          <cell r="A2196">
            <v>2196</v>
          </cell>
          <cell r="B2196">
            <v>109604</v>
          </cell>
          <cell r="C2196" t="str">
            <v>propyl acetate</v>
          </cell>
          <cell r="D2196">
            <v>102.13</v>
          </cell>
          <cell r="E2196">
            <v>17.378008287493756</v>
          </cell>
          <cell r="F2196">
            <v>10.174193661806051</v>
          </cell>
          <cell r="G2196">
            <v>22.018000000000001</v>
          </cell>
          <cell r="H2196">
            <v>4786.6666654699993</v>
          </cell>
          <cell r="I2196">
            <v>18900</v>
          </cell>
          <cell r="P2196">
            <v>2.5500000000000001E-6</v>
          </cell>
          <cell r="Q2196">
            <v>5.3483578746909358E-7</v>
          </cell>
          <cell r="R2196">
            <v>5.9426198607677063E-8</v>
          </cell>
          <cell r="S2196">
            <v>2.6741789373454679E-7</v>
          </cell>
          <cell r="T2196">
            <v>2.1870051028490773</v>
          </cell>
          <cell r="AD2196">
            <v>1.7084410578644917</v>
          </cell>
        </row>
        <row r="2197">
          <cell r="A2197">
            <v>2197</v>
          </cell>
          <cell r="B2197">
            <v>109739</v>
          </cell>
          <cell r="C2197" t="str">
            <v>N-BUTYLAMINE</v>
          </cell>
          <cell r="D2197">
            <v>73.14</v>
          </cell>
          <cell r="E2197">
            <v>9.3325430079699103</v>
          </cell>
          <cell r="F2197">
            <v>75.857757502918361</v>
          </cell>
          <cell r="G2197">
            <v>1.7573999999999999</v>
          </cell>
          <cell r="H2197">
            <v>12386.66666357</v>
          </cell>
          <cell r="I2197">
            <v>1000000</v>
          </cell>
          <cell r="P2197">
            <v>2.5809885000000001E-5</v>
          </cell>
          <cell r="Q2197">
            <v>9.2532143160742838E-7</v>
          </cell>
          <cell r="R2197">
            <v>1.0281349240082538E-7</v>
          </cell>
          <cell r="S2197">
            <v>4.6266071580371419E-7</v>
          </cell>
          <cell r="T2197">
            <v>1.7607558260405289</v>
          </cell>
          <cell r="AD2197">
            <v>3.1619999999999999</v>
          </cell>
          <cell r="AE2197" t="str">
            <v>F</v>
          </cell>
          <cell r="AI2197" t="str">
            <v>F</v>
          </cell>
        </row>
        <row r="2198">
          <cell r="A2198">
            <v>2198</v>
          </cell>
          <cell r="B2198">
            <v>109762</v>
          </cell>
          <cell r="C2198" t="str">
            <v>1,3-PROPANEDIAMINE</v>
          </cell>
          <cell r="D2198">
            <v>74.13</v>
          </cell>
          <cell r="E2198">
            <v>3.7153522909717254E-2</v>
          </cell>
          <cell r="F2198">
            <v>27.095676590460542</v>
          </cell>
          <cell r="G2198">
            <v>6.3356439984160878E-2</v>
          </cell>
          <cell r="H2198">
            <v>854.66666645299995</v>
          </cell>
          <cell r="I2198">
            <v>1000000</v>
          </cell>
          <cell r="P2198">
            <v>4.8585825E-5</v>
          </cell>
          <cell r="Q2198">
            <v>5.3483578746909358E-7</v>
          </cell>
          <cell r="R2198">
            <v>5.9426198607677063E-8</v>
          </cell>
          <cell r="S2198">
            <v>2.6741789373454679E-7</v>
          </cell>
          <cell r="T2198">
            <v>2.7745169657285489</v>
          </cell>
          <cell r="AD2198">
            <v>3.1619999999999999</v>
          </cell>
          <cell r="AE2198" t="str">
            <v>F</v>
          </cell>
          <cell r="AI2198" t="str">
            <v>F</v>
          </cell>
        </row>
        <row r="2199">
          <cell r="A2199">
            <v>2199</v>
          </cell>
          <cell r="B2199">
            <v>109773</v>
          </cell>
          <cell r="C2199" t="str">
            <v>MALONONITRILE</v>
          </cell>
          <cell r="D2199">
            <v>66.06</v>
          </cell>
          <cell r="E2199">
            <v>0.25118864315095801</v>
          </cell>
          <cell r="F2199">
            <v>3.3334964733275707</v>
          </cell>
          <cell r="G2199">
            <v>1.3231E-2</v>
          </cell>
          <cell r="H2199">
            <v>26.666666660000001</v>
          </cell>
          <cell r="I2199">
            <v>133000</v>
          </cell>
          <cell r="P2199">
            <v>2.529E-8</v>
          </cell>
          <cell r="Q2199">
            <v>5.3483578746909358E-7</v>
          </cell>
          <cell r="R2199">
            <v>5.9426198607677063E-8</v>
          </cell>
          <cell r="S2199">
            <v>2.6741789373454679E-7</v>
          </cell>
          <cell r="T2199">
            <v>-0.14348573278363119</v>
          </cell>
          <cell r="AD2199">
            <v>3.1619999999999999</v>
          </cell>
          <cell r="AE2199" t="str">
            <v>F</v>
          </cell>
          <cell r="AI2199" t="str">
            <v>F</v>
          </cell>
        </row>
        <row r="2200">
          <cell r="A2200">
            <v>2200</v>
          </cell>
          <cell r="B2200">
            <v>109831</v>
          </cell>
          <cell r="C2200" t="str">
            <v>2-(METHYLAMINO)ETHANOL</v>
          </cell>
          <cell r="D2200">
            <v>75.11</v>
          </cell>
          <cell r="E2200">
            <v>0.11481536214968829</v>
          </cell>
          <cell r="F2200">
            <v>1.3031667784522993</v>
          </cell>
          <cell r="G2200">
            <v>1.0815839997296042E-2</v>
          </cell>
          <cell r="H2200">
            <v>143.99999996400001</v>
          </cell>
          <cell r="I2200">
            <v>1000000</v>
          </cell>
          <cell r="P2200">
            <v>5.9332274999999993E-5</v>
          </cell>
          <cell r="Q2200">
            <v>5.3483578746909358E-7</v>
          </cell>
          <cell r="R2200">
            <v>5.9426198607677063E-8</v>
          </cell>
          <cell r="S2200">
            <v>2.6741789373454679E-7</v>
          </cell>
          <cell r="T2200">
            <v>1.4001459912550642</v>
          </cell>
          <cell r="AD2200">
            <v>3.1619999999999999</v>
          </cell>
          <cell r="AE2200" t="str">
            <v>F</v>
          </cell>
        </row>
        <row r="2201">
          <cell r="A2201">
            <v>2201</v>
          </cell>
          <cell r="B2201">
            <v>109897</v>
          </cell>
          <cell r="C2201" t="str">
            <v>DIETHYLAMINE</v>
          </cell>
          <cell r="D2201">
            <v>73.14</v>
          </cell>
          <cell r="E2201">
            <v>3.8018939632056119</v>
          </cell>
          <cell r="F2201">
            <v>27.095676590460542</v>
          </cell>
          <cell r="G2201">
            <v>2.5754999999999999</v>
          </cell>
          <cell r="H2201">
            <v>31599.999992099998</v>
          </cell>
          <cell r="I2201">
            <v>1000000</v>
          </cell>
          <cell r="P2201">
            <v>6.053022E-5</v>
          </cell>
          <cell r="Q2201">
            <v>5.3483578746909358E-7</v>
          </cell>
          <cell r="R2201">
            <v>5.9426198607677063E-8</v>
          </cell>
          <cell r="S2201">
            <v>2.6741789373454679E-7</v>
          </cell>
          <cell r="T2201">
            <v>1.7935443566456657</v>
          </cell>
          <cell r="AD2201">
            <v>3.1619999999999999</v>
          </cell>
          <cell r="AE2201" t="str">
            <v>F</v>
          </cell>
        </row>
        <row r="2202">
          <cell r="A2202">
            <v>2202</v>
          </cell>
          <cell r="B2202">
            <v>109922</v>
          </cell>
          <cell r="C2202" t="str">
            <v>ETHYL VINYL ETHER</v>
          </cell>
          <cell r="D2202">
            <v>72.11</v>
          </cell>
          <cell r="E2202">
            <v>10.964781961431854</v>
          </cell>
          <cell r="F2202">
            <v>9.6983979420675155</v>
          </cell>
          <cell r="G2202">
            <v>544.39</v>
          </cell>
          <cell r="H2202">
            <v>68133.333316299992</v>
          </cell>
          <cell r="I2202">
            <v>10000</v>
          </cell>
          <cell r="P2202">
            <v>3.0272550000000002E-5</v>
          </cell>
          <cell r="Q2202">
            <v>5.3483578746909358E-7</v>
          </cell>
          <cell r="R2202">
            <v>5.9426198607677063E-8</v>
          </cell>
          <cell r="S2202">
            <v>2.6741789373454679E-7</v>
          </cell>
          <cell r="T2202">
            <v>2.4533156553375632</v>
          </cell>
          <cell r="AD2202">
            <v>1.8698208577366491</v>
          </cell>
        </row>
        <row r="2203">
          <cell r="A2203">
            <v>2203</v>
          </cell>
          <cell r="B2203">
            <v>109977</v>
          </cell>
          <cell r="C2203" t="str">
            <v>PYRROLE</v>
          </cell>
          <cell r="D2203">
            <v>67.09</v>
          </cell>
          <cell r="E2203">
            <v>5.6234132519034921</v>
          </cell>
          <cell r="F2203">
            <v>80.001844485509906</v>
          </cell>
          <cell r="G2203">
            <v>1.8180000000000001</v>
          </cell>
          <cell r="H2203">
            <v>1114.6666663879998</v>
          </cell>
          <cell r="I2203">
            <v>45000</v>
          </cell>
          <cell r="P2203">
            <v>8.25E-5</v>
          </cell>
          <cell r="Q2203">
            <v>5.3483578746909358E-7</v>
          </cell>
          <cell r="R2203">
            <v>5.9426198607677063E-8</v>
          </cell>
          <cell r="S2203">
            <v>2.6741789373454679E-7</v>
          </cell>
          <cell r="T2203">
            <v>2.0211892990699289</v>
          </cell>
          <cell r="AD2203">
            <v>1.4561294986160571</v>
          </cell>
          <cell r="AI2203" t="str">
            <v>F</v>
          </cell>
        </row>
        <row r="2204">
          <cell r="A2204">
            <v>2204</v>
          </cell>
          <cell r="B2204">
            <v>110123</v>
          </cell>
          <cell r="C2204" t="str">
            <v>5-METHYL-2-HEXANONE</v>
          </cell>
          <cell r="D2204">
            <v>114.19</v>
          </cell>
          <cell r="E2204">
            <v>75.857757502918361</v>
          </cell>
          <cell r="F2204">
            <v>22.961486481123622</v>
          </cell>
          <cell r="G2204">
            <v>16.16</v>
          </cell>
          <cell r="H2204">
            <v>769.33333314099991</v>
          </cell>
          <cell r="I2204">
            <v>5400</v>
          </cell>
          <cell r="P2204">
            <v>7.7249999999999997E-6</v>
          </cell>
          <cell r="Q2204">
            <v>5.3483578746909358E-7</v>
          </cell>
          <cell r="R2204">
            <v>5.9426198607677063E-8</v>
          </cell>
          <cell r="S2204">
            <v>2.6741789373454679E-7</v>
          </cell>
          <cell r="T2204">
            <v>2.3224224001436662</v>
          </cell>
          <cell r="AD2204">
            <v>7.1154111500743369</v>
          </cell>
        </row>
        <row r="2205">
          <cell r="A2205">
            <v>2205</v>
          </cell>
          <cell r="B2205">
            <v>110156</v>
          </cell>
          <cell r="C2205" t="str">
            <v>BUTANEDIOC ACID</v>
          </cell>
          <cell r="D2205">
            <v>118.09</v>
          </cell>
          <cell r="E2205">
            <v>0.25703957827688634</v>
          </cell>
          <cell r="F2205">
            <v>7.3299329165177909</v>
          </cell>
          <cell r="G2205">
            <v>3.6056999999999997E-8</v>
          </cell>
          <cell r="H2205">
            <v>2.5466666660299999E-5</v>
          </cell>
          <cell r="I2205">
            <v>83200</v>
          </cell>
          <cell r="P2205">
            <v>2.0724225000000001E-6</v>
          </cell>
          <cell r="Q2205">
            <v>9.2532143160742838E-7</v>
          </cell>
          <cell r="R2205">
            <v>1.0281349240082538E-7</v>
          </cell>
          <cell r="S2205">
            <v>4.6266071580371419E-7</v>
          </cell>
          <cell r="T2205">
            <v>2.2720737875000085</v>
          </cell>
          <cell r="AD2205">
            <v>3.1619999999999999</v>
          </cell>
          <cell r="AE2205" t="str">
            <v>F</v>
          </cell>
          <cell r="AI2205" t="str">
            <v>F</v>
          </cell>
        </row>
        <row r="2206">
          <cell r="A2206">
            <v>2206</v>
          </cell>
          <cell r="B2206">
            <v>110167</v>
          </cell>
          <cell r="C2206" t="str">
            <v>MALEIC ACID</v>
          </cell>
          <cell r="D2206">
            <v>116.07</v>
          </cell>
          <cell r="E2206">
            <v>0.33113112148259105</v>
          </cell>
          <cell r="F2206">
            <v>7.3299329165177909</v>
          </cell>
          <cell r="G2206">
            <v>5.4043174589663804E-6</v>
          </cell>
          <cell r="H2206">
            <v>2.0533333328199999E-2</v>
          </cell>
          <cell r="I2206">
            <v>441000</v>
          </cell>
          <cell r="P2206">
            <v>5.9617500000000001E-6</v>
          </cell>
          <cell r="Q2206">
            <v>9.2532143160742838E-7</v>
          </cell>
          <cell r="R2206">
            <v>1.0281349240082538E-7</v>
          </cell>
          <cell r="S2206">
            <v>4.6266071580371419E-7</v>
          </cell>
          <cell r="T2206">
            <v>1.5544572157749788</v>
          </cell>
          <cell r="AD2206">
            <v>3.1619999999999999</v>
          </cell>
          <cell r="AE2206" t="str">
            <v>F</v>
          </cell>
        </row>
        <row r="2207">
          <cell r="A2207">
            <v>2207</v>
          </cell>
          <cell r="B2207">
            <v>110178</v>
          </cell>
          <cell r="C2207" t="str">
            <v>FUMARIC ACID</v>
          </cell>
          <cell r="D2207">
            <v>116.07</v>
          </cell>
          <cell r="E2207">
            <v>2.8840315031266059</v>
          </cell>
          <cell r="F2207">
            <v>7.3299329165177909</v>
          </cell>
          <cell r="G2207">
            <v>3.4047199991488197E-4</v>
          </cell>
          <cell r="H2207">
            <v>2.0533333328199999E-2</v>
          </cell>
          <cell r="I2207">
            <v>7000</v>
          </cell>
          <cell r="P2207">
            <v>5.9617500000000001E-6</v>
          </cell>
          <cell r="Q2207">
            <v>9.2532143160742838E-7</v>
          </cell>
          <cell r="R2207">
            <v>1.0281349240082538E-7</v>
          </cell>
          <cell r="S2207">
            <v>4.6266071580371419E-7</v>
          </cell>
          <cell r="T2207">
            <v>1.7777679174854997</v>
          </cell>
          <cell r="AD2207">
            <v>3.1619999999999999</v>
          </cell>
          <cell r="AE2207" t="str">
            <v>F</v>
          </cell>
        </row>
        <row r="2208">
          <cell r="A2208">
            <v>2208</v>
          </cell>
          <cell r="B2208">
            <v>110190</v>
          </cell>
          <cell r="C2208" t="str">
            <v>SEC-BUTYLACETATE</v>
          </cell>
          <cell r="D2208">
            <v>116.16</v>
          </cell>
          <cell r="E2208">
            <v>60.255958607435822</v>
          </cell>
          <cell r="F2208">
            <v>15.595525028269543</v>
          </cell>
          <cell r="G2208">
            <v>45.853999999999999</v>
          </cell>
          <cell r="H2208">
            <v>2373.3333327400001</v>
          </cell>
          <cell r="I2208">
            <v>6300</v>
          </cell>
          <cell r="P2208">
            <v>4.1250000000000003E-6</v>
          </cell>
          <cell r="Q2208">
            <v>5.3483578746909358E-7</v>
          </cell>
          <cell r="R2208">
            <v>5.9426198607677063E-8</v>
          </cell>
          <cell r="S2208">
            <v>2.6741789373454679E-7</v>
          </cell>
          <cell r="T2208">
            <v>2.3096885964299134</v>
          </cell>
          <cell r="AD2208">
            <v>3.8097808984641897</v>
          </cell>
        </row>
        <row r="2209">
          <cell r="A2209">
            <v>2209</v>
          </cell>
          <cell r="B2209">
            <v>110270</v>
          </cell>
          <cell r="C2209" t="str">
            <v>ISOPROPYL MYRISTATE</v>
          </cell>
          <cell r="D2209">
            <v>270.45999999999998</v>
          </cell>
          <cell r="E2209">
            <v>14791083.881682113</v>
          </cell>
          <cell r="F2209">
            <v>12022.644346174151</v>
          </cell>
          <cell r="G2209">
            <v>249.02028551135396</v>
          </cell>
          <cell r="H2209">
            <v>1.2466666663549999E-2</v>
          </cell>
          <cell r="I2209">
            <v>1.354E-2</v>
          </cell>
          <cell r="P2209">
            <v>1.4430959999999998E-5</v>
          </cell>
          <cell r="Q2209">
            <v>5.3483578746909358E-7</v>
          </cell>
          <cell r="R2209">
            <v>5.9426198607677063E-8</v>
          </cell>
          <cell r="S2209">
            <v>2.6741789373454679E-7</v>
          </cell>
          <cell r="T2209">
            <v>2.3626728277344653</v>
          </cell>
          <cell r="AD2209">
            <v>224.64667759918666</v>
          </cell>
        </row>
        <row r="2210">
          <cell r="A2210">
            <v>2210</v>
          </cell>
          <cell r="B2210">
            <v>110338</v>
          </cell>
          <cell r="C2210" t="str">
            <v>DIHEXYL ADIPATE</v>
          </cell>
          <cell r="D2210">
            <v>314.47000000000003</v>
          </cell>
          <cell r="E2210">
            <v>1995262.31496888</v>
          </cell>
          <cell r="F2210">
            <v>3844.1471175957827</v>
          </cell>
          <cell r="G2210">
            <v>4.8985000000000001E-3</v>
          </cell>
          <cell r="H2210">
            <v>3.8399999990399998E-4</v>
          </cell>
          <cell r="I2210">
            <v>40</v>
          </cell>
          <cell r="P2210">
            <v>1.3743809999999999E-5</v>
          </cell>
          <cell r="Q2210">
            <v>9.2532143160742838E-7</v>
          </cell>
          <cell r="R2210">
            <v>1.0281349240082538E-7</v>
          </cell>
          <cell r="S2210">
            <v>4.6266071580371419E-7</v>
          </cell>
          <cell r="T2210">
            <v>0.95202568371343088</v>
          </cell>
          <cell r="AD2210">
            <v>28.754114646740071</v>
          </cell>
        </row>
        <row r="2211">
          <cell r="A2211">
            <v>2211</v>
          </cell>
          <cell r="B2211">
            <v>110488705</v>
          </cell>
          <cell r="C2211" t="str">
            <v>DIMETHOMORPH</v>
          </cell>
          <cell r="D2211">
            <v>387.87</v>
          </cell>
          <cell r="E2211">
            <v>478.63009232263886</v>
          </cell>
          <cell r="F2211">
            <v>5689.8392915286786</v>
          </cell>
          <cell r="G2211">
            <v>2.0301000000000001E-5</v>
          </cell>
          <cell r="H2211">
            <v>9.8399999975399984E-7</v>
          </cell>
          <cell r="I2211">
            <v>18.72</v>
          </cell>
          <cell r="P2211">
            <v>8.0004869999999995E-5</v>
          </cell>
          <cell r="Q2211">
            <v>1.3370894686727339E-7</v>
          </cell>
          <cell r="R2211">
            <v>1.4856549651919266E-8</v>
          </cell>
          <cell r="S2211">
            <v>6.6854473433636697E-8</v>
          </cell>
          <cell r="T2211">
            <v>0.98949431618464523</v>
          </cell>
          <cell r="AD2211">
            <v>44.075779324153672</v>
          </cell>
        </row>
        <row r="2212">
          <cell r="A2212">
            <v>2212</v>
          </cell>
          <cell r="B2212">
            <v>110587</v>
          </cell>
          <cell r="C2212" t="str">
            <v>N-PENTYLAMINE</v>
          </cell>
          <cell r="D2212">
            <v>87.17</v>
          </cell>
          <cell r="E2212">
            <v>30.902954325135919</v>
          </cell>
          <cell r="F2212">
            <v>80.574941709145136</v>
          </cell>
          <cell r="G2212">
            <v>2.4542999999999999</v>
          </cell>
          <cell r="H2212">
            <v>3999.9999989999997</v>
          </cell>
          <cell r="I2212">
            <v>1000000</v>
          </cell>
          <cell r="P2212">
            <v>2.6869672500000003E-5</v>
          </cell>
          <cell r="Q2212">
            <v>9.2532143160742838E-7</v>
          </cell>
          <cell r="R2212">
            <v>1.0281349240082538E-7</v>
          </cell>
          <cell r="S2212">
            <v>4.6266071580371419E-7</v>
          </cell>
          <cell r="T2212">
            <v>1.8296920445066789</v>
          </cell>
          <cell r="AD2212">
            <v>4.468</v>
          </cell>
          <cell r="AE2212" t="str">
            <v>F</v>
          </cell>
          <cell r="AI2212" t="str">
            <v>F</v>
          </cell>
        </row>
        <row r="2213">
          <cell r="A2213">
            <v>2213</v>
          </cell>
          <cell r="B2213">
            <v>110634</v>
          </cell>
          <cell r="C2213" t="str">
            <v>1,4-BUTANEDIOL</v>
          </cell>
          <cell r="D2213">
            <v>90.12</v>
          </cell>
          <cell r="E2213">
            <v>0.14791083881682074</v>
          </cell>
          <cell r="F2213">
            <v>1</v>
          </cell>
          <cell r="G2213">
            <v>1.3129999999999999E-4</v>
          </cell>
          <cell r="H2213">
            <v>1.3999999996500001</v>
          </cell>
          <cell r="I2213">
            <v>1000000</v>
          </cell>
          <cell r="P2213">
            <v>8.3608800000000002E-6</v>
          </cell>
          <cell r="Q2213">
            <v>9.2532143160742838E-7</v>
          </cell>
          <cell r="R2213">
            <v>1.0281349240082538E-7</v>
          </cell>
          <cell r="S2213">
            <v>4.6266071580371419E-7</v>
          </cell>
          <cell r="T2213">
            <v>2.8955627231349936</v>
          </cell>
          <cell r="AD2213">
            <v>0.89722217767287848</v>
          </cell>
        </row>
        <row r="2214">
          <cell r="A2214">
            <v>2214</v>
          </cell>
          <cell r="B2214">
            <v>110656</v>
          </cell>
          <cell r="C2214" t="str">
            <v>2-BUTYNE-1,4-DIOL</v>
          </cell>
          <cell r="D2214">
            <v>86.09</v>
          </cell>
          <cell r="E2214">
            <v>0.11748975549395291</v>
          </cell>
          <cell r="F2214">
            <v>1</v>
          </cell>
          <cell r="G2214">
            <v>1.7064541885216926E-5</v>
          </cell>
          <cell r="H2214">
            <v>7.4133333314799987E-2</v>
          </cell>
          <cell r="I2214">
            <v>374000</v>
          </cell>
          <cell r="P2214">
            <v>2.5363500000000002E-5</v>
          </cell>
          <cell r="Q2214">
            <v>9.2532143160742838E-7</v>
          </cell>
          <cell r="R2214">
            <v>1.0281349240082538E-7</v>
          </cell>
          <cell r="S2214">
            <v>4.6266071580371419E-7</v>
          </cell>
          <cell r="T2214">
            <v>1.7811950065169295</v>
          </cell>
          <cell r="AD2214">
            <v>0.89598347528834843</v>
          </cell>
        </row>
        <row r="2215">
          <cell r="A2215">
            <v>2215</v>
          </cell>
          <cell r="B2215">
            <v>11067815</v>
          </cell>
          <cell r="C2215" t="str">
            <v>TETRAPROPYLENEBENZENESULFONIC ACID</v>
          </cell>
          <cell r="D2215">
            <v>326.5</v>
          </cell>
          <cell r="E2215">
            <v>2089296.1308540432</v>
          </cell>
          <cell r="F2215">
            <v>72761.224633552512</v>
          </cell>
          <cell r="G2215">
            <v>0.16890120571428971</v>
          </cell>
          <cell r="H2215">
            <v>1.7733333328900002E-5</v>
          </cell>
          <cell r="I2215">
            <v>3.4279999999999998E-2</v>
          </cell>
          <cell r="P2215">
            <v>1.1440935E-5</v>
          </cell>
          <cell r="Q2215">
            <v>5.3483578746909358E-7</v>
          </cell>
          <cell r="R2215">
            <v>5.9426198607677063E-8</v>
          </cell>
          <cell r="S2215">
            <v>2.6741789373454679E-7</v>
          </cell>
          <cell r="T2215">
            <v>0.91369436829471296</v>
          </cell>
          <cell r="AD2215">
            <v>1237.9411516551045</v>
          </cell>
        </row>
        <row r="2216">
          <cell r="A2216">
            <v>2216</v>
          </cell>
          <cell r="B2216">
            <v>110838</v>
          </cell>
          <cell r="C2216" t="str">
            <v>cyclohexene</v>
          </cell>
          <cell r="D2216">
            <v>82.15</v>
          </cell>
          <cell r="E2216">
            <v>724.43596007499025</v>
          </cell>
          <cell r="F2216">
            <v>145.78068950562798</v>
          </cell>
          <cell r="G2216">
            <v>4595.5</v>
          </cell>
          <cell r="H2216">
            <v>11866.6666637</v>
          </cell>
          <cell r="I2216">
            <v>213</v>
          </cell>
          <cell r="P2216">
            <v>5.0774999999999994E-5</v>
          </cell>
          <cell r="Q2216">
            <v>5.3483578746909358E-7</v>
          </cell>
          <cell r="R2216">
            <v>5.9426198607677063E-8</v>
          </cell>
          <cell r="S2216">
            <v>2.6741789373454679E-7</v>
          </cell>
          <cell r="T2216">
            <v>1.4712679286246539</v>
          </cell>
          <cell r="AD2216">
            <v>56.221185622133127</v>
          </cell>
        </row>
        <row r="2217">
          <cell r="A2217">
            <v>2217</v>
          </cell>
          <cell r="B2217">
            <v>110883</v>
          </cell>
          <cell r="C2217" t="str">
            <v>1,3,5-TRIOXANE</v>
          </cell>
          <cell r="D2217">
            <v>90.08</v>
          </cell>
          <cell r="E2217">
            <v>0.37153522909717251</v>
          </cell>
          <cell r="F2217">
            <v>1</v>
          </cell>
          <cell r="G2217">
            <v>1.2010666663663998</v>
          </cell>
          <cell r="H2217">
            <v>2333.33333275</v>
          </cell>
          <cell r="I2217">
            <v>175000</v>
          </cell>
          <cell r="P2217">
            <v>4.6500000000000004E-6</v>
          </cell>
          <cell r="Q2217">
            <v>5.3483578746909358E-7</v>
          </cell>
          <cell r="R2217">
            <v>5.9426198607677063E-8</v>
          </cell>
          <cell r="S2217">
            <v>2.6741789373454679E-7</v>
          </cell>
          <cell r="T2217">
            <v>3.779924146680159</v>
          </cell>
          <cell r="AD2217">
            <v>0.91159093953616721</v>
          </cell>
          <cell r="AI2217" t="str">
            <v>F</v>
          </cell>
        </row>
        <row r="2218">
          <cell r="A2218">
            <v>2218</v>
          </cell>
          <cell r="B2218">
            <v>110918</v>
          </cell>
          <cell r="C2218" t="str">
            <v>MORPHOLINE</v>
          </cell>
          <cell r="D2218">
            <v>87.12</v>
          </cell>
          <cell r="E2218">
            <v>0.13803842646028844</v>
          </cell>
          <cell r="F2218">
            <v>7.3552933786727221</v>
          </cell>
          <cell r="G2218">
            <v>0.11715999999999999</v>
          </cell>
          <cell r="H2218">
            <v>1346.6666663299998</v>
          </cell>
          <cell r="I2218">
            <v>1000000</v>
          </cell>
          <cell r="P2218">
            <v>1.0336425000000001E-4</v>
          </cell>
          <cell r="Q2218">
            <v>5.3483578746909358E-7</v>
          </cell>
          <cell r="R2218">
            <v>5.9426198607677063E-8</v>
          </cell>
          <cell r="S2218">
            <v>2.6741789373454679E-7</v>
          </cell>
          <cell r="T2218">
            <v>1.870818719983506</v>
          </cell>
          <cell r="AD2218">
            <v>2.8183829312644542</v>
          </cell>
          <cell r="AE2218" t="str">
            <v>F</v>
          </cell>
        </row>
        <row r="2219">
          <cell r="A2219">
            <v>2219</v>
          </cell>
          <cell r="B2219">
            <v>110930</v>
          </cell>
          <cell r="C2219" t="str">
            <v>5-Hepten-2-one, 6-methyl-</v>
          </cell>
          <cell r="D2219">
            <v>126.2</v>
          </cell>
          <cell r="E2219">
            <v>114.81536214968835</v>
          </cell>
          <cell r="F2219">
            <v>41.840801956742794</v>
          </cell>
          <cell r="G2219">
            <v>18.141409242385706</v>
          </cell>
          <cell r="H2219">
            <v>237.33333327399998</v>
          </cell>
          <cell r="I2219">
            <v>1651</v>
          </cell>
          <cell r="P2219">
            <v>1.1775E-4</v>
          </cell>
          <cell r="Q2219">
            <v>5.3483578746909358E-7</v>
          </cell>
          <cell r="R2219">
            <v>5.9426198607677063E-8</v>
          </cell>
          <cell r="S2219">
            <v>2.6741789373454679E-7</v>
          </cell>
          <cell r="T2219">
            <v>1.7158365977700303</v>
          </cell>
          <cell r="AD2219">
            <v>11.33704838105411</v>
          </cell>
        </row>
        <row r="2220">
          <cell r="A2220">
            <v>2220</v>
          </cell>
          <cell r="B2220">
            <v>110963</v>
          </cell>
          <cell r="C2220" t="str">
            <v>DIISOBUTYLAMINE</v>
          </cell>
          <cell r="D2220">
            <v>129.25</v>
          </cell>
          <cell r="E2220">
            <v>426.57951880159294</v>
          </cell>
          <cell r="F2220">
            <v>211.44625616525929</v>
          </cell>
          <cell r="G2220">
            <v>56.762</v>
          </cell>
          <cell r="H2220">
            <v>969.33333309099987</v>
          </cell>
          <cell r="I2220">
            <v>2200</v>
          </cell>
          <cell r="P2220">
            <v>6.7357177499999994E-5</v>
          </cell>
          <cell r="Q2220">
            <v>5.3483578746909358E-7</v>
          </cell>
          <cell r="R2220">
            <v>5.9426198607677063E-8</v>
          </cell>
          <cell r="S2220">
            <v>2.6741789373454679E-7</v>
          </cell>
          <cell r="T2220">
            <v>1.5361709107586587</v>
          </cell>
          <cell r="AD2220">
            <v>25.14</v>
          </cell>
          <cell r="AE2220" t="str">
            <v>F</v>
          </cell>
          <cell r="AI2220" t="str">
            <v>F</v>
          </cell>
        </row>
        <row r="2221">
          <cell r="A2221">
            <v>2221</v>
          </cell>
          <cell r="B2221">
            <v>11104282</v>
          </cell>
          <cell r="C2221" t="str">
            <v>AROCLOR 1221</v>
          </cell>
          <cell r="D2221">
            <v>188.66</v>
          </cell>
          <cell r="E2221">
            <v>33884.41561392029</v>
          </cell>
          <cell r="F2221">
            <v>2951.2092266663899</v>
          </cell>
          <cell r="G2221">
            <v>74.335999999999999</v>
          </cell>
          <cell r="H2221">
            <v>0.18399999995399999</v>
          </cell>
          <cell r="I2221">
            <v>15</v>
          </cell>
          <cell r="P2221">
            <v>2.1150000000000001E-6</v>
          </cell>
          <cell r="Q2221">
            <v>2.1393431498763744E-7</v>
          </cell>
          <cell r="R2221">
            <v>2.3770479443070826E-8</v>
          </cell>
          <cell r="S2221">
            <v>1.0696715749381872E-7</v>
          </cell>
          <cell r="T2221">
            <v>-0.28919255482472472</v>
          </cell>
          <cell r="AD2221">
            <v>2108.6281499332904</v>
          </cell>
        </row>
        <row r="2222">
          <cell r="A2222">
            <v>2222</v>
          </cell>
          <cell r="B2222">
            <v>111148</v>
          </cell>
          <cell r="C2222" t="str">
            <v>HEPTANOIC ACID</v>
          </cell>
          <cell r="D2222">
            <v>130.19</v>
          </cell>
          <cell r="E2222">
            <v>263.02679918953817</v>
          </cell>
          <cell r="F2222">
            <v>15.881810142998278</v>
          </cell>
          <cell r="G2222">
            <v>6.565E-2</v>
          </cell>
          <cell r="H2222">
            <v>1.4266666663099998</v>
          </cell>
          <cell r="I2222">
            <v>2820</v>
          </cell>
          <cell r="P2222">
            <v>5.2026449999999997E-6</v>
          </cell>
          <cell r="Q2222">
            <v>9.2532143160742838E-7</v>
          </cell>
          <cell r="R2222">
            <v>1.0281349240082538E-7</v>
          </cell>
          <cell r="S2222">
            <v>4.6266071580371419E-7</v>
          </cell>
          <cell r="T2222">
            <v>1.8056515726244786</v>
          </cell>
          <cell r="AD2222">
            <v>3.1619999999999999</v>
          </cell>
          <cell r="AE2222" t="str">
            <v>F</v>
          </cell>
          <cell r="AI2222" t="str">
            <v>F</v>
          </cell>
        </row>
        <row r="2223">
          <cell r="A2223">
            <v>2223</v>
          </cell>
          <cell r="B2223">
            <v>111159</v>
          </cell>
          <cell r="C2223" t="str">
            <v>ETHOXYETHYLACETATE</v>
          </cell>
          <cell r="D2223">
            <v>132.16</v>
          </cell>
          <cell r="E2223">
            <v>3.8904514499428067</v>
          </cell>
          <cell r="F2223">
            <v>4.5415071263255475</v>
          </cell>
          <cell r="G2223">
            <v>0.32319999999999999</v>
          </cell>
          <cell r="H2223">
            <v>311.99999992199997</v>
          </cell>
          <cell r="I2223">
            <v>247000</v>
          </cell>
          <cell r="P2223">
            <v>9.7499999999999998E-6</v>
          </cell>
          <cell r="Q2223">
            <v>5.3483578746909358E-7</v>
          </cell>
          <cell r="R2223">
            <v>5.9426198607677063E-8</v>
          </cell>
          <cell r="S2223">
            <v>2.6741789373454679E-7</v>
          </cell>
          <cell r="T2223">
            <v>1.8472289927745844</v>
          </cell>
          <cell r="AD2223">
            <v>1.0256519262514077</v>
          </cell>
        </row>
        <row r="2224">
          <cell r="A2224">
            <v>2224</v>
          </cell>
          <cell r="B2224">
            <v>111262</v>
          </cell>
          <cell r="C2224" t="str">
            <v>N-HEXYLAMINE</v>
          </cell>
          <cell r="D2224">
            <v>101.19</v>
          </cell>
          <cell r="E2224">
            <v>114.81536214968835</v>
          </cell>
          <cell r="F2224">
            <v>146.85880838064048</v>
          </cell>
          <cell r="G2224">
            <v>2.7067999999999999</v>
          </cell>
          <cell r="H2224">
            <v>1198.6666663670001</v>
          </cell>
          <cell r="I2224">
            <v>12000</v>
          </cell>
          <cell r="P2224">
            <v>2.7929452499999998E-5</v>
          </cell>
          <cell r="Q2224">
            <v>9.2532143160742838E-7</v>
          </cell>
          <cell r="R2224">
            <v>1.0281349240082538E-7</v>
          </cell>
          <cell r="S2224">
            <v>4.6266071580371419E-7</v>
          </cell>
          <cell r="T2224">
            <v>1.1342603316570388</v>
          </cell>
          <cell r="AD2224">
            <v>10.62</v>
          </cell>
          <cell r="AE2224" t="str">
            <v>F</v>
          </cell>
          <cell r="AI2224" t="str">
            <v>F</v>
          </cell>
        </row>
        <row r="2225">
          <cell r="A2225">
            <v>2225</v>
          </cell>
          <cell r="B2225">
            <v>111273</v>
          </cell>
          <cell r="C2225" t="str">
            <v>1-hexanol</v>
          </cell>
          <cell r="D2225">
            <v>102.18</v>
          </cell>
          <cell r="E2225">
            <v>107.15193052376065</v>
          </cell>
          <cell r="F2225">
            <v>10.232929922807543</v>
          </cell>
          <cell r="G2225">
            <v>1.7270999999999999</v>
          </cell>
          <cell r="H2225">
            <v>123.7333333024</v>
          </cell>
          <cell r="I2225">
            <v>5900</v>
          </cell>
          <cell r="P2225">
            <v>9.3750000000000009E-6</v>
          </cell>
          <cell r="Q2225">
            <v>9.2532143160742838E-7</v>
          </cell>
          <cell r="R2225">
            <v>1.0281349240082538E-7</v>
          </cell>
          <cell r="S2225">
            <v>4.6266071580371419E-7</v>
          </cell>
          <cell r="T2225">
            <v>1.994362825894942</v>
          </cell>
          <cell r="AD2225">
            <v>9.3475974192196585</v>
          </cell>
        </row>
        <row r="2226">
          <cell r="A2226">
            <v>2226</v>
          </cell>
          <cell r="B2226">
            <v>111295</v>
          </cell>
          <cell r="C2226" t="str">
            <v>1,5-PENTANEDIOL</v>
          </cell>
          <cell r="D2226">
            <v>104.15</v>
          </cell>
          <cell r="E2226">
            <v>1.8620871366628675</v>
          </cell>
          <cell r="F2226">
            <v>1</v>
          </cell>
          <cell r="G2226">
            <v>8.1649329091603329E-4</v>
          </cell>
          <cell r="H2226">
            <v>0.5199999998699999</v>
          </cell>
          <cell r="I2226">
            <v>66330</v>
          </cell>
          <cell r="P2226">
            <v>9.4206675000000006E-6</v>
          </cell>
          <cell r="Q2226">
            <v>9.2532143160742838E-7</v>
          </cell>
          <cell r="R2226">
            <v>1.0281349240082538E-7</v>
          </cell>
          <cell r="S2226">
            <v>4.6266071580371419E-7</v>
          </cell>
          <cell r="T2226">
            <v>2.7414790124983757</v>
          </cell>
          <cell r="AD2226">
            <v>0.97881361133518152</v>
          </cell>
        </row>
        <row r="2227">
          <cell r="A2227">
            <v>2227</v>
          </cell>
          <cell r="B2227">
            <v>111400</v>
          </cell>
          <cell r="C2227" t="str">
            <v>DIETHYLENETRIAMINE</v>
          </cell>
          <cell r="D2227">
            <v>103.17</v>
          </cell>
          <cell r="E2227">
            <v>7.4131024130091741E-3</v>
          </cell>
          <cell r="F2227">
            <v>33.783138992905798</v>
          </cell>
          <cell r="G2227">
            <v>3.191391999202152E-3</v>
          </cell>
          <cell r="H2227">
            <v>30.9333333256</v>
          </cell>
          <cell r="I2227">
            <v>1000000</v>
          </cell>
          <cell r="P2227">
            <v>1.108020825E-4</v>
          </cell>
          <cell r="Q2227">
            <v>5.3483578746909358E-7</v>
          </cell>
          <cell r="R2227">
            <v>5.9426198607677063E-8</v>
          </cell>
          <cell r="S2227">
            <v>2.6741789373454679E-7</v>
          </cell>
          <cell r="T2227">
            <v>1.9827971309128669</v>
          </cell>
          <cell r="AD2227">
            <v>4.4926232467029337</v>
          </cell>
          <cell r="AE2227" t="str">
            <v>F</v>
          </cell>
        </row>
        <row r="2228">
          <cell r="A2228">
            <v>2228</v>
          </cell>
          <cell r="B2228">
            <v>111411</v>
          </cell>
          <cell r="C2228" t="str">
            <v>2-(2-AMINOETHYLAMINO)ETHANOL</v>
          </cell>
          <cell r="D2228">
            <v>104.15</v>
          </cell>
          <cell r="E2228">
            <v>7.4131024130091741E-3</v>
          </cell>
          <cell r="F2228">
            <v>2.6515510930092101</v>
          </cell>
          <cell r="G2228">
            <v>1.1373179997156703E-4</v>
          </cell>
          <cell r="H2228">
            <v>1.0919999997269998</v>
          </cell>
          <cell r="I2228">
            <v>1000000</v>
          </cell>
          <cell r="P2228">
            <v>9.0159712500000001E-5</v>
          </cell>
          <cell r="Q2228">
            <v>5.3483578746909358E-7</v>
          </cell>
          <cell r="R2228">
            <v>5.9426198607677063E-8</v>
          </cell>
          <cell r="S2228">
            <v>2.6741789373454679E-7</v>
          </cell>
          <cell r="T2228">
            <v>2.1130698237168684</v>
          </cell>
          <cell r="AD2228">
            <v>2.9020173193802266</v>
          </cell>
          <cell r="AE2228" t="str">
            <v>F</v>
          </cell>
        </row>
        <row r="2229">
          <cell r="A2229">
            <v>2229</v>
          </cell>
          <cell r="B2229">
            <v>11141165</v>
          </cell>
          <cell r="C2229" t="str">
            <v>AROCLOR 1232</v>
          </cell>
          <cell r="D2229">
            <v>188.66</v>
          </cell>
          <cell r="E2229">
            <v>33884.41561392029</v>
          </cell>
          <cell r="F2229">
            <v>2951.2092266663899</v>
          </cell>
          <cell r="G2229">
            <v>74.335999999999999</v>
          </cell>
          <cell r="H2229">
            <v>0.18399999995399999</v>
          </cell>
          <cell r="I2229">
            <v>1.45</v>
          </cell>
          <cell r="P2229">
            <v>2.1150000000000001E-6</v>
          </cell>
          <cell r="Q2229">
            <v>2.1393431498763744E-7</v>
          </cell>
          <cell r="R2229">
            <v>2.3770479443070826E-8</v>
          </cell>
          <cell r="S2229">
            <v>1.0696715749381872E-7</v>
          </cell>
          <cell r="T2229">
            <v>-0.37100944788722623</v>
          </cell>
          <cell r="AD2229">
            <v>2108.6281499332904</v>
          </cell>
        </row>
        <row r="2230">
          <cell r="A2230">
            <v>2230</v>
          </cell>
          <cell r="B2230">
            <v>11141176</v>
          </cell>
          <cell r="C2230" t="str">
            <v>Azadirachtin</v>
          </cell>
          <cell r="D2230">
            <v>720.73</v>
          </cell>
          <cell r="E2230">
            <v>12.302687708123818</v>
          </cell>
          <cell r="F2230">
            <v>3139.0627691376581</v>
          </cell>
          <cell r="G2230">
            <v>9.9484999999999997E-9</v>
          </cell>
          <cell r="H2230">
            <v>3.5999999990999998E-9</v>
          </cell>
          <cell r="I2230">
            <v>260</v>
          </cell>
          <cell r="P2230">
            <v>1.70270625E-4</v>
          </cell>
          <cell r="Q2230">
            <v>4.45696489557578E-8</v>
          </cell>
          <cell r="R2230">
            <v>4.9521832173064224E-9</v>
          </cell>
          <cell r="S2230">
            <v>2.22848244778789E-8</v>
          </cell>
          <cell r="T2230">
            <v>0.65671573936007577</v>
          </cell>
          <cell r="AD2230">
            <v>1.1537188808285899</v>
          </cell>
          <cell r="AI2230" t="str">
            <v>F</v>
          </cell>
        </row>
        <row r="2231">
          <cell r="A2231">
            <v>2231</v>
          </cell>
          <cell r="B2231">
            <v>111422</v>
          </cell>
          <cell r="C2231" t="str">
            <v>Diethanolamine</v>
          </cell>
          <cell r="D2231">
            <v>105.14</v>
          </cell>
          <cell r="E2231">
            <v>3.7153522909717254E-2</v>
          </cell>
          <cell r="F2231">
            <v>1</v>
          </cell>
          <cell r="G2231">
            <v>3.9087000000000004E-6</v>
          </cell>
          <cell r="H2231">
            <v>3.7333333323999997E-2</v>
          </cell>
          <cell r="I2231">
            <v>1000000</v>
          </cell>
          <cell r="P2231">
            <v>6.9517342500000006E-5</v>
          </cell>
          <cell r="Q2231">
            <v>9.2532143160742838E-7</v>
          </cell>
          <cell r="R2231">
            <v>1.0281349240082538E-7</v>
          </cell>
          <cell r="S2231">
            <v>4.6266071580371419E-7</v>
          </cell>
          <cell r="T2231">
            <v>2.0829208925694989</v>
          </cell>
          <cell r="AD2231">
            <v>3.1619999999999999</v>
          </cell>
          <cell r="AE2231" t="str">
            <v>F</v>
          </cell>
        </row>
        <row r="2232">
          <cell r="A2232">
            <v>2232</v>
          </cell>
          <cell r="B2232">
            <v>111479051</v>
          </cell>
          <cell r="C2232" t="str">
            <v>PROPAQUIZAFOP</v>
          </cell>
          <cell r="D2232">
            <v>443.89</v>
          </cell>
          <cell r="E2232">
            <v>39810.717055349742</v>
          </cell>
          <cell r="F2232">
            <v>130797.66770089348</v>
          </cell>
          <cell r="G2232">
            <v>3.0905999999999999E-7</v>
          </cell>
          <cell r="H2232">
            <v>4.3999999989E-10</v>
          </cell>
          <cell r="I2232">
            <v>0.63</v>
          </cell>
          <cell r="P2232">
            <v>2.1869384999999997E-5</v>
          </cell>
          <cell r="Q2232">
            <v>1.3370894686727339E-7</v>
          </cell>
          <cell r="R2232">
            <v>1.4856549651919266E-8</v>
          </cell>
          <cell r="S2232">
            <v>6.6854473433636697E-8</v>
          </cell>
          <cell r="T2232">
            <v>-0.72739748990391817</v>
          </cell>
          <cell r="AD2232">
            <v>94.798180101071907</v>
          </cell>
          <cell r="AI2232" t="str">
            <v>F</v>
          </cell>
        </row>
        <row r="2233">
          <cell r="A2233">
            <v>2233</v>
          </cell>
          <cell r="B2233">
            <v>111488</v>
          </cell>
          <cell r="C2233" t="str">
            <v>2,2'-THIOBISETHANOL</v>
          </cell>
          <cell r="D2233">
            <v>122.18</v>
          </cell>
          <cell r="E2233">
            <v>0.23442288153199217</v>
          </cell>
          <cell r="F2233">
            <v>1</v>
          </cell>
          <cell r="G2233">
            <v>5.2618853320178613E-5</v>
          </cell>
          <cell r="H2233">
            <v>0.43066666655899993</v>
          </cell>
          <cell r="I2233">
            <v>1000000</v>
          </cell>
          <cell r="P2233">
            <v>2.09574975E-5</v>
          </cell>
          <cell r="Q2233">
            <v>5.3483578746909358E-7</v>
          </cell>
          <cell r="R2233">
            <v>5.9426198607677063E-8</v>
          </cell>
          <cell r="S2233">
            <v>2.6741789373454679E-7</v>
          </cell>
          <cell r="T2233">
            <v>2.853893068604517</v>
          </cell>
          <cell r="AD2233">
            <v>0.89929048840118608</v>
          </cell>
        </row>
        <row r="2234">
          <cell r="A2234">
            <v>2234</v>
          </cell>
          <cell r="B2234">
            <v>1115204</v>
          </cell>
          <cell r="C2234" t="str">
            <v>Propanoic acid, 3-hydroxy-2,2-dimethyl-, 3-hydroxy-2,2-dimethylpropyl ester</v>
          </cell>
          <cell r="D2234">
            <v>204.27</v>
          </cell>
          <cell r="E2234">
            <v>11.748975549395301</v>
          </cell>
          <cell r="F2234">
            <v>10</v>
          </cell>
          <cell r="G2234">
            <v>8.9368124977657958E-5</v>
          </cell>
          <cell r="H2234">
            <v>2.2399999994399998E-3</v>
          </cell>
          <cell r="I2234">
            <v>5120</v>
          </cell>
          <cell r="P2234">
            <v>8.1217274999999991E-6</v>
          </cell>
          <cell r="Q2234">
            <v>5.3483578746909358E-7</v>
          </cell>
          <cell r="R2234">
            <v>5.9426198607677063E-8</v>
          </cell>
          <cell r="S2234">
            <v>2.6741789373454679E-7</v>
          </cell>
          <cell r="T2234">
            <v>2.8030839549852211</v>
          </cell>
          <cell r="AD2234">
            <v>1.1405123700072426</v>
          </cell>
        </row>
        <row r="2235">
          <cell r="A2235">
            <v>2235</v>
          </cell>
          <cell r="B2235">
            <v>111693</v>
          </cell>
          <cell r="C2235" t="str">
            <v>ADIPONITRILE</v>
          </cell>
          <cell r="D2235">
            <v>108.14</v>
          </cell>
          <cell r="E2235">
            <v>0.47863009232263831</v>
          </cell>
          <cell r="F2235">
            <v>20.179016711531979</v>
          </cell>
          <cell r="G2235">
            <v>1.2220999999999998E-4</v>
          </cell>
          <cell r="H2235">
            <v>9.0533333310700001E-2</v>
          </cell>
          <cell r="I2235">
            <v>80000</v>
          </cell>
          <cell r="P2235">
            <v>5.3420249999999997E-7</v>
          </cell>
          <cell r="Q2235">
            <v>5.3483578746909358E-7</v>
          </cell>
          <cell r="R2235">
            <v>5.9426198607677063E-8</v>
          </cell>
          <cell r="S2235">
            <v>2.6741789373454679E-7</v>
          </cell>
          <cell r="T2235">
            <v>2.5624359596239286</v>
          </cell>
          <cell r="AD2235">
            <v>0.92129772766855555</v>
          </cell>
          <cell r="AI2235" t="str">
            <v>F</v>
          </cell>
        </row>
        <row r="2236">
          <cell r="A2236">
            <v>2236</v>
          </cell>
          <cell r="B2236">
            <v>111706</v>
          </cell>
          <cell r="C2236" t="str">
            <v>1-HEPTANOL</v>
          </cell>
          <cell r="D2236">
            <v>116.21</v>
          </cell>
          <cell r="E2236">
            <v>416.86938347033572</v>
          </cell>
          <cell r="F2236">
            <v>13.803842646028851</v>
          </cell>
          <cell r="G2236">
            <v>1.8988</v>
          </cell>
          <cell r="H2236">
            <v>31.199999992199999</v>
          </cell>
          <cell r="I2236">
            <v>1670</v>
          </cell>
          <cell r="P2236">
            <v>1.0275000000000001E-5</v>
          </cell>
          <cell r="Q2236">
            <v>9.2532143160742838E-7</v>
          </cell>
          <cell r="R2236">
            <v>1.0281349240082538E-7</v>
          </cell>
          <cell r="S2236">
            <v>4.6266071580371419E-7</v>
          </cell>
          <cell r="T2236">
            <v>1.4950133513472899</v>
          </cell>
          <cell r="AD2236">
            <v>28.734258866748707</v>
          </cell>
        </row>
        <row r="2237">
          <cell r="A2237">
            <v>2237</v>
          </cell>
          <cell r="B2237">
            <v>111773</v>
          </cell>
          <cell r="C2237" t="str">
            <v>DIETHYLENE GLYCOL MONOMETHYL ETHER</v>
          </cell>
          <cell r="D2237">
            <v>120.15</v>
          </cell>
          <cell r="E2237">
            <v>6.6069344800759586E-2</v>
          </cell>
          <cell r="F2237">
            <v>1</v>
          </cell>
          <cell r="G2237">
            <v>4.0049999989987504E-3</v>
          </cell>
          <cell r="H2237">
            <v>33.333333324999998</v>
          </cell>
          <cell r="I2237">
            <v>1000000</v>
          </cell>
          <cell r="P2237">
            <v>1.9510409999999999E-5</v>
          </cell>
          <cell r="Q2237">
            <v>5.3483578746909358E-7</v>
          </cell>
          <cell r="R2237">
            <v>5.9426198607677063E-8</v>
          </cell>
          <cell r="S2237">
            <v>2.6741789373454679E-7</v>
          </cell>
          <cell r="T2237">
            <v>3.0223164112940069</v>
          </cell>
          <cell r="AD2237">
            <v>0.89515862392724133</v>
          </cell>
        </row>
        <row r="2238">
          <cell r="A2238">
            <v>2238</v>
          </cell>
          <cell r="B2238">
            <v>1118463</v>
          </cell>
          <cell r="C2238" t="str">
            <v>Butyl trichloro tin</v>
          </cell>
          <cell r="D2238">
            <v>282.19</v>
          </cell>
          <cell r="E2238">
            <v>2.5703957827688639</v>
          </cell>
          <cell r="F2238">
            <v>285.75905433749477</v>
          </cell>
          <cell r="G2238">
            <v>6.7651994612929736</v>
          </cell>
          <cell r="H2238">
            <v>166.666666625</v>
          </cell>
          <cell r="I2238">
            <v>6952</v>
          </cell>
          <cell r="P2238">
            <v>1.06630125E-5</v>
          </cell>
          <cell r="Q2238">
            <v>5.3483578746909358E-7</v>
          </cell>
          <cell r="R2238">
            <v>5.9426198607677063E-8</v>
          </cell>
          <cell r="S2238">
            <v>2.6741789373454679E-7</v>
          </cell>
          <cell r="T2238">
            <v>-1.7331657336710913</v>
          </cell>
          <cell r="AD2238">
            <v>1.000691014168259</v>
          </cell>
          <cell r="AH2238" t="str">
            <v>F</v>
          </cell>
          <cell r="AI2238" t="str">
            <v>F</v>
          </cell>
        </row>
        <row r="2239">
          <cell r="A2239">
            <v>2239</v>
          </cell>
          <cell r="B2239">
            <v>111864</v>
          </cell>
          <cell r="C2239" t="str">
            <v>N-OCTYLAMINE</v>
          </cell>
          <cell r="D2239">
            <v>129.25</v>
          </cell>
          <cell r="E2239">
            <v>794.32823472428208</v>
          </cell>
          <cell r="F2239">
            <v>487.75305697459521</v>
          </cell>
          <cell r="G2239">
            <v>83.224000000000004</v>
          </cell>
          <cell r="H2239">
            <v>129.19999996769999</v>
          </cell>
          <cell r="I2239">
            <v>200</v>
          </cell>
          <cell r="P2239">
            <v>3.0049027499999998E-5</v>
          </cell>
          <cell r="Q2239">
            <v>5.3483578746909358E-7</v>
          </cell>
          <cell r="R2239">
            <v>5.9426198607677063E-8</v>
          </cell>
          <cell r="S2239">
            <v>2.6741789373454679E-7</v>
          </cell>
          <cell r="T2239">
            <v>-0.2718028892574752</v>
          </cell>
          <cell r="AD2239">
            <v>38.06</v>
          </cell>
          <cell r="AE2239" t="str">
            <v>F</v>
          </cell>
        </row>
        <row r="2240">
          <cell r="A2240">
            <v>2240</v>
          </cell>
          <cell r="B2240">
            <v>111875</v>
          </cell>
          <cell r="C2240" t="str">
            <v>1-octanol</v>
          </cell>
          <cell r="D2240">
            <v>130.22999999999999</v>
          </cell>
          <cell r="E2240">
            <v>1000</v>
          </cell>
          <cell r="F2240">
            <v>36.307805477010156</v>
          </cell>
          <cell r="G2240">
            <v>2.4744999999999999</v>
          </cell>
          <cell r="H2240">
            <v>10.586666664019999</v>
          </cell>
          <cell r="I2240">
            <v>540</v>
          </cell>
          <cell r="P2240">
            <v>1.08E-5</v>
          </cell>
          <cell r="Q2240">
            <v>9.2532143160742838E-7</v>
          </cell>
          <cell r="R2240">
            <v>1.0281349240082538E-7</v>
          </cell>
          <cell r="S2240">
            <v>4.6266071580371419E-7</v>
          </cell>
          <cell r="T2240">
            <v>1.207304027367925</v>
          </cell>
          <cell r="AD2240">
            <v>54.20008904016241</v>
          </cell>
        </row>
        <row r="2241">
          <cell r="A2241">
            <v>2241</v>
          </cell>
          <cell r="B2241">
            <v>111900</v>
          </cell>
          <cell r="C2241" t="str">
            <v>Diethylene glycol, monoethyl ether</v>
          </cell>
          <cell r="D2241">
            <v>134.18</v>
          </cell>
          <cell r="E2241">
            <v>0.28840315031266056</v>
          </cell>
          <cell r="F2241">
            <v>1</v>
          </cell>
          <cell r="G2241">
            <v>2.2523E-3</v>
          </cell>
          <cell r="H2241">
            <v>16.7999999958</v>
          </cell>
          <cell r="I2241">
            <v>1000000</v>
          </cell>
          <cell r="P2241">
            <v>4.2899999999999999E-5</v>
          </cell>
          <cell r="Q2241">
            <v>5.3483578746909358E-7</v>
          </cell>
          <cell r="R2241">
            <v>5.9426198607677063E-8</v>
          </cell>
          <cell r="S2241">
            <v>2.6741789373454679E-7</v>
          </cell>
          <cell r="T2241">
            <v>3.8312369364801322</v>
          </cell>
          <cell r="AD2241">
            <v>0.90510715902751948</v>
          </cell>
        </row>
        <row r="2242">
          <cell r="A2242">
            <v>2242</v>
          </cell>
          <cell r="B2242">
            <v>111922</v>
          </cell>
          <cell r="C2242" t="str">
            <v>DIBUTYLAMINE</v>
          </cell>
          <cell r="D2242">
            <v>129.25</v>
          </cell>
          <cell r="E2242">
            <v>676.08297539198213</v>
          </cell>
          <cell r="F2242">
            <v>298.88216469593749</v>
          </cell>
          <cell r="G2242">
            <v>8.988999999999999</v>
          </cell>
          <cell r="H2242">
            <v>345.33333324699998</v>
          </cell>
          <cell r="I2242">
            <v>3500</v>
          </cell>
          <cell r="P2242">
            <v>6.7369762500000001E-5</v>
          </cell>
          <cell r="Q2242">
            <v>9.2532143160742838E-7</v>
          </cell>
          <cell r="R2242">
            <v>1.0281349240082538E-7</v>
          </cell>
          <cell r="S2242">
            <v>4.6266071580371419E-7</v>
          </cell>
          <cell r="T2242">
            <v>0.78282312041469193</v>
          </cell>
          <cell r="AD2242">
            <v>34.22</v>
          </cell>
          <cell r="AE2242" t="str">
            <v>F</v>
          </cell>
        </row>
        <row r="2243">
          <cell r="A2243">
            <v>2243</v>
          </cell>
          <cell r="B2243">
            <v>111991094</v>
          </cell>
          <cell r="C2243" t="str">
            <v>Nicosulfuron</v>
          </cell>
          <cell r="D2243">
            <v>410.41</v>
          </cell>
          <cell r="E2243">
            <v>1.0232929922807541</v>
          </cell>
          <cell r="F2243">
            <v>25.118864315095799</v>
          </cell>
          <cell r="G2243">
            <v>9.0290199977427451E-12</v>
          </cell>
          <cell r="H2243">
            <v>2.63999999934E-10</v>
          </cell>
          <cell r="I2243">
            <v>12000</v>
          </cell>
          <cell r="P2243">
            <v>1.6408079999999999E-4</v>
          </cell>
          <cell r="Q2243">
            <v>1.3370894686727339E-7</v>
          </cell>
          <cell r="R2243">
            <v>1.4856549651919266E-8</v>
          </cell>
          <cell r="S2243">
            <v>6.6854473433636697E-8</v>
          </cell>
          <cell r="T2243">
            <v>1.6161656726967888</v>
          </cell>
          <cell r="AD2243">
            <v>0.91264105176751054</v>
          </cell>
        </row>
        <row r="2244">
          <cell r="A2244">
            <v>2244</v>
          </cell>
          <cell r="B2244">
            <v>112005</v>
          </cell>
          <cell r="C2244" t="str">
            <v>Dodecyltrimethylammonium chloride</v>
          </cell>
          <cell r="D2244">
            <v>263.89999999999998</v>
          </cell>
          <cell r="E2244">
            <v>16.595869074375614</v>
          </cell>
          <cell r="F2244">
            <v>6628.2670860827411</v>
          </cell>
          <cell r="G2244">
            <v>1.817161002331225E-7</v>
          </cell>
          <cell r="H2244">
            <v>1.2359999996909999E-6</v>
          </cell>
          <cell r="I2244">
            <v>1795</v>
          </cell>
          <cell r="P2244">
            <v>2.1383977499999999E-5</v>
          </cell>
          <cell r="Q2244">
            <v>5.3483578746909358E-7</v>
          </cell>
          <cell r="R2244">
            <v>5.9426198607677063E-8</v>
          </cell>
          <cell r="S2244">
            <v>2.6741789373454679E-7</v>
          </cell>
          <cell r="T2244">
            <v>-0.48916371388718416</v>
          </cell>
          <cell r="AD2244">
            <v>70.790000000000006</v>
          </cell>
          <cell r="AE2244" t="str">
            <v>F</v>
          </cell>
        </row>
        <row r="2245">
          <cell r="A2245">
            <v>2245</v>
          </cell>
          <cell r="B2245">
            <v>112027</v>
          </cell>
          <cell r="C2245" t="str">
            <v>CETRIMONIUM CHLORIDE</v>
          </cell>
          <cell r="D2245">
            <v>320.01</v>
          </cell>
          <cell r="E2245">
            <v>1698.2436524617447</v>
          </cell>
          <cell r="F2245">
            <v>73113.908348341807</v>
          </cell>
          <cell r="G2245">
            <v>2.7152363629575546E-8</v>
          </cell>
          <cell r="H2245">
            <v>3.7333333324E-8</v>
          </cell>
          <cell r="I2245">
            <v>440</v>
          </cell>
          <cell r="P2245">
            <v>2.562312E-5</v>
          </cell>
          <cell r="Q2245">
            <v>5.3483578746909358E-7</v>
          </cell>
          <cell r="R2245">
            <v>5.9426198607677063E-8</v>
          </cell>
          <cell r="S2245">
            <v>2.6741789373454679E-7</v>
          </cell>
          <cell r="T2245">
            <v>-0.68427909049951918</v>
          </cell>
          <cell r="AD2245">
            <v>70.790000000000006</v>
          </cell>
          <cell r="AE2245" t="str">
            <v>F</v>
          </cell>
        </row>
        <row r="2246">
          <cell r="A2246">
            <v>2246</v>
          </cell>
          <cell r="B2246">
            <v>112050</v>
          </cell>
          <cell r="C2246" t="str">
            <v>NONANOIC ACID</v>
          </cell>
          <cell r="D2246">
            <v>158.24</v>
          </cell>
          <cell r="E2246">
            <v>2630.2679918953822</v>
          </cell>
          <cell r="F2246">
            <v>52.747271566168465</v>
          </cell>
          <cell r="G2246">
            <v>0.16361999999999999</v>
          </cell>
          <cell r="H2246">
            <v>0.219999999945</v>
          </cell>
          <cell r="I2246">
            <v>284</v>
          </cell>
          <cell r="P2246">
            <v>7.3222199999999997E-6</v>
          </cell>
          <cell r="Q2246">
            <v>9.2532143160742838E-7</v>
          </cell>
          <cell r="R2246">
            <v>1.0281349240082538E-7</v>
          </cell>
          <cell r="S2246">
            <v>4.6266071580371419E-7</v>
          </cell>
          <cell r="T2246">
            <v>1.2893519513111888</v>
          </cell>
          <cell r="AD2246">
            <v>3.1619999999999999</v>
          </cell>
          <cell r="AE2246" t="str">
            <v>F</v>
          </cell>
          <cell r="AI2246" t="str">
            <v>F</v>
          </cell>
        </row>
        <row r="2247">
          <cell r="A2247">
            <v>2247</v>
          </cell>
          <cell r="B2247">
            <v>112072</v>
          </cell>
          <cell r="C2247" t="str">
            <v>2-BUTOXYETHANOL ACETATE</v>
          </cell>
          <cell r="D2247">
            <v>160.21</v>
          </cell>
          <cell r="E2247">
            <v>37.153522909717275</v>
          </cell>
          <cell r="F2247">
            <v>15.08342610540481</v>
          </cell>
          <cell r="G2247">
            <v>0.55146000000000006</v>
          </cell>
          <cell r="H2247">
            <v>49.999999987499997</v>
          </cell>
          <cell r="I2247">
            <v>9000</v>
          </cell>
          <cell r="P2247">
            <v>1.5924637499999999E-5</v>
          </cell>
          <cell r="Q2247">
            <v>9.2532143160742838E-7</v>
          </cell>
          <cell r="R2247">
            <v>1.0281349240082538E-7</v>
          </cell>
          <cell r="S2247">
            <v>4.6266071580371419E-7</v>
          </cell>
          <cell r="T2247">
            <v>1.8838860500323917</v>
          </cell>
          <cell r="AD2247">
            <v>2.5727642953467793</v>
          </cell>
        </row>
        <row r="2248">
          <cell r="A2248">
            <v>2248</v>
          </cell>
          <cell r="B2248">
            <v>112209</v>
          </cell>
          <cell r="C2248" t="str">
            <v>N-NONYLAMINE</v>
          </cell>
          <cell r="D2248">
            <v>143.27000000000001</v>
          </cell>
          <cell r="E2248">
            <v>1949.8445997580463</v>
          </cell>
          <cell r="F2248">
            <v>888.79171988482028</v>
          </cell>
          <cell r="G2248">
            <v>4.1488604156294517</v>
          </cell>
          <cell r="H2248">
            <v>37.066666657399999</v>
          </cell>
          <cell r="I2248">
            <v>1280</v>
          </cell>
          <cell r="P2248">
            <v>3.1108815000000004E-5</v>
          </cell>
          <cell r="Q2248">
            <v>5.3483578746909358E-7</v>
          </cell>
          <cell r="R2248">
            <v>5.9426198607677063E-8</v>
          </cell>
          <cell r="S2248">
            <v>2.6741789373454679E-7</v>
          </cell>
          <cell r="T2248">
            <v>4.3514370155441795E-2</v>
          </cell>
          <cell r="AD2248">
            <v>68.86</v>
          </cell>
          <cell r="AE2248" t="str">
            <v>F</v>
          </cell>
          <cell r="AI2248" t="str">
            <v>F</v>
          </cell>
        </row>
        <row r="2249">
          <cell r="A2249">
            <v>2249</v>
          </cell>
          <cell r="B2249">
            <v>112226616</v>
          </cell>
          <cell r="C2249" t="str">
            <v>HALOFENOZIDE</v>
          </cell>
          <cell r="D2249">
            <v>330.82</v>
          </cell>
          <cell r="E2249">
            <v>1659.5869074375626</v>
          </cell>
          <cell r="F2249">
            <v>632.12068200526915</v>
          </cell>
          <cell r="G2249">
            <v>1.0622997775122026E-6</v>
          </cell>
          <cell r="H2249">
            <v>3.8533333323699995E-8</v>
          </cell>
          <cell r="I2249">
            <v>12</v>
          </cell>
          <cell r="P2249">
            <v>1.8022252499999999E-5</v>
          </cell>
          <cell r="Q2249">
            <v>1.3370894686727339E-7</v>
          </cell>
          <cell r="R2249">
            <v>1.4856549651919266E-8</v>
          </cell>
          <cell r="S2249">
            <v>6.6854473433636697E-8</v>
          </cell>
          <cell r="T2249">
            <v>-0.12562774691041415</v>
          </cell>
          <cell r="AD2249">
            <v>61.88</v>
          </cell>
          <cell r="AE2249" t="str">
            <v>F</v>
          </cell>
        </row>
        <row r="2250">
          <cell r="A2250">
            <v>2250</v>
          </cell>
          <cell r="B2250">
            <v>112243</v>
          </cell>
          <cell r="C2250" t="str">
            <v>TRIETHYLENETETRAAMINE</v>
          </cell>
          <cell r="D2250">
            <v>146.24</v>
          </cell>
          <cell r="E2250">
            <v>2.2387211385683386E-3</v>
          </cell>
          <cell r="F2250">
            <v>76.771495376902877</v>
          </cell>
          <cell r="G2250">
            <v>1.6841615649178835E-6</v>
          </cell>
          <cell r="H2250">
            <v>5.4933333319599993E-2</v>
          </cell>
          <cell r="I2250">
            <v>4770000</v>
          </cell>
          <cell r="P2250">
            <v>1.7407811999999999E-4</v>
          </cell>
          <cell r="Q2250">
            <v>5.3483578746909358E-7</v>
          </cell>
          <cell r="R2250">
            <v>5.9426198607677063E-8</v>
          </cell>
          <cell r="S2250">
            <v>2.6741789373454679E-7</v>
          </cell>
          <cell r="T2250">
            <v>1.4994218422942089</v>
          </cell>
          <cell r="AD2250">
            <v>3.1619999999999999</v>
          </cell>
          <cell r="AE2250" t="str">
            <v>F</v>
          </cell>
        </row>
        <row r="2251">
          <cell r="A2251">
            <v>2251</v>
          </cell>
          <cell r="B2251">
            <v>112254</v>
          </cell>
          <cell r="C2251" t="str">
            <v>ETHANOL, 2-(HEXYLOXY)-</v>
          </cell>
          <cell r="D2251">
            <v>146.22999999999999</v>
          </cell>
          <cell r="E2251">
            <v>72.443596007499067</v>
          </cell>
          <cell r="F2251">
            <v>10</v>
          </cell>
          <cell r="G2251">
            <v>0.31512000000000001</v>
          </cell>
          <cell r="H2251">
            <v>20.666666661499999</v>
          </cell>
          <cell r="I2251">
            <v>9900</v>
          </cell>
          <cell r="P2251">
            <v>1.9754654999999999E-5</v>
          </cell>
          <cell r="Q2251">
            <v>9.2532143160742838E-7</v>
          </cell>
          <cell r="R2251">
            <v>1.0281349240082538E-7</v>
          </cell>
          <cell r="S2251">
            <v>4.6266071580371419E-7</v>
          </cell>
          <cell r="T2251">
            <v>1.8096404927254772</v>
          </cell>
          <cell r="AD2251">
            <v>6.3944029452928408</v>
          </cell>
        </row>
        <row r="2252">
          <cell r="A2252">
            <v>2252</v>
          </cell>
          <cell r="B2252">
            <v>1122583</v>
          </cell>
          <cell r="C2252" t="str">
            <v>4-DIMETHYLAMINOPYRIDINE</v>
          </cell>
          <cell r="D2252">
            <v>122.17</v>
          </cell>
          <cell r="E2252">
            <v>21.877616239495538</v>
          </cell>
          <cell r="F2252">
            <v>38.699022919026895</v>
          </cell>
          <cell r="G2252">
            <v>2.7220333326528248E-2</v>
          </cell>
          <cell r="H2252">
            <v>16.933333329099998</v>
          </cell>
          <cell r="I2252">
            <v>76000</v>
          </cell>
          <cell r="P2252">
            <v>5.4530587499999998E-5</v>
          </cell>
          <cell r="Q2252">
            <v>2.1393431498763744E-7</v>
          </cell>
          <cell r="R2252">
            <v>2.3770479443070826E-8</v>
          </cell>
          <cell r="S2252">
            <v>1.0696715749381872E-7</v>
          </cell>
          <cell r="T2252">
            <v>2.4208547811542389</v>
          </cell>
          <cell r="AD2252">
            <v>3.5569999999999999</v>
          </cell>
          <cell r="AE2252" t="str">
            <v>F</v>
          </cell>
          <cell r="AI2252" t="str">
            <v>F</v>
          </cell>
        </row>
        <row r="2253">
          <cell r="A2253">
            <v>2253</v>
          </cell>
          <cell r="B2253">
            <v>112301</v>
          </cell>
          <cell r="C2253" t="str">
            <v>1-DECANOL</v>
          </cell>
          <cell r="D2253">
            <v>158.29</v>
          </cell>
          <cell r="E2253">
            <v>37153.522909717351</v>
          </cell>
          <cell r="F2253">
            <v>389.04514499428063</v>
          </cell>
          <cell r="G2253">
            <v>3.2319999999999998</v>
          </cell>
          <cell r="H2253">
            <v>1.1346666663830001</v>
          </cell>
          <cell r="I2253">
            <v>37</v>
          </cell>
          <cell r="P2253">
            <v>1.15262325E-5</v>
          </cell>
          <cell r="Q2253">
            <v>9.2532143160742838E-7</v>
          </cell>
          <cell r="R2253">
            <v>1.0281349240082538E-7</v>
          </cell>
          <cell r="S2253">
            <v>4.6266071580371419E-7</v>
          </cell>
          <cell r="T2253">
            <v>0.36251293705839904</v>
          </cell>
          <cell r="AD2253">
            <v>306.33738446964321</v>
          </cell>
        </row>
        <row r="2254">
          <cell r="A2254">
            <v>2254</v>
          </cell>
          <cell r="B2254">
            <v>112345</v>
          </cell>
          <cell r="C2254" t="str">
            <v>DIETHYLENE GLYCOL MONO-N-BUTYL ETHER</v>
          </cell>
          <cell r="D2254">
            <v>162.22999999999999</v>
          </cell>
          <cell r="E2254">
            <v>3.630780547701014</v>
          </cell>
          <cell r="F2254">
            <v>10</v>
          </cell>
          <cell r="G2254">
            <v>7.272E-4</v>
          </cell>
          <cell r="H2254">
            <v>2.9199999992699999</v>
          </cell>
          <cell r="I2254">
            <v>1000000</v>
          </cell>
          <cell r="P2254">
            <v>5.5799999999999994E-5</v>
          </cell>
          <cell r="Q2254">
            <v>9.2532143160742838E-7</v>
          </cell>
          <cell r="R2254">
            <v>1.0281349240082538E-7</v>
          </cell>
          <cell r="S2254">
            <v>4.6266071580371419E-7</v>
          </cell>
          <cell r="T2254">
            <v>3.2005799693900725</v>
          </cell>
          <cell r="AD2254">
            <v>1.1196956732434578</v>
          </cell>
        </row>
        <row r="2255">
          <cell r="A2255">
            <v>2255</v>
          </cell>
          <cell r="B2255">
            <v>112356</v>
          </cell>
          <cell r="C2255" t="str">
            <v>METHOXY TRIETHYLENE GLYCOL</v>
          </cell>
          <cell r="D2255">
            <v>164.2</v>
          </cell>
          <cell r="E2255">
            <v>3.4673685045253158E-2</v>
          </cell>
          <cell r="F2255">
            <v>10</v>
          </cell>
          <cell r="G2255">
            <v>7.5969866647674188E-5</v>
          </cell>
          <cell r="H2255">
            <v>0.46266666655099997</v>
          </cell>
          <cell r="I2255">
            <v>1000000</v>
          </cell>
          <cell r="P2255">
            <v>3.0022109999999999E-5</v>
          </cell>
          <cell r="Q2255">
            <v>5.3483578746909358E-7</v>
          </cell>
          <cell r="R2255">
            <v>5.9426198607677063E-8</v>
          </cell>
          <cell r="S2255">
            <v>2.6741789373454679E-7</v>
          </cell>
          <cell r="T2255">
            <v>3.1415218180625151</v>
          </cell>
          <cell r="AD2255">
            <v>0.89392277047913848</v>
          </cell>
        </row>
        <row r="2256">
          <cell r="A2256">
            <v>2256</v>
          </cell>
          <cell r="B2256">
            <v>112425</v>
          </cell>
          <cell r="C2256" t="str">
            <v>1-UNDECANOL</v>
          </cell>
          <cell r="D2256">
            <v>172.31</v>
          </cell>
          <cell r="E2256">
            <v>19054.607179632505</v>
          </cell>
          <cell r="F2256">
            <v>231.73946499684817</v>
          </cell>
          <cell r="G2256">
            <v>1.5853801111278187</v>
          </cell>
          <cell r="H2256">
            <v>0.39599999990099999</v>
          </cell>
          <cell r="I2256">
            <v>43.04</v>
          </cell>
          <cell r="P2256">
            <v>1.2586019999999999E-5</v>
          </cell>
          <cell r="Q2256">
            <v>9.2532143160742838E-7</v>
          </cell>
          <cell r="R2256">
            <v>1.0281349240082538E-7</v>
          </cell>
          <cell r="S2256">
            <v>4.6266071580371419E-7</v>
          </cell>
          <cell r="T2256">
            <v>-1.5270592943998275E-2</v>
          </cell>
          <cell r="AD2256">
            <v>233.50705148630794</v>
          </cell>
        </row>
        <row r="2257">
          <cell r="A2257">
            <v>2257</v>
          </cell>
          <cell r="B2257">
            <v>112538</v>
          </cell>
          <cell r="C2257" t="str">
            <v>DODECANOL</v>
          </cell>
          <cell r="D2257">
            <v>186.34</v>
          </cell>
          <cell r="E2257">
            <v>134896.28825916545</v>
          </cell>
          <cell r="F2257">
            <v>3311.3112148259115</v>
          </cell>
          <cell r="G2257">
            <v>2.2422</v>
          </cell>
          <cell r="H2257">
            <v>0.1130666666384</v>
          </cell>
          <cell r="I2257">
            <v>4</v>
          </cell>
          <cell r="P2257">
            <v>1.36458075E-5</v>
          </cell>
          <cell r="Q2257">
            <v>5.3483578746909358E-7</v>
          </cell>
          <cell r="R2257">
            <v>5.9426198607677063E-8</v>
          </cell>
          <cell r="S2257">
            <v>2.6741789373454679E-7</v>
          </cell>
          <cell r="T2257">
            <v>0.101752623206059</v>
          </cell>
          <cell r="AD2257">
            <v>445.45106335989868</v>
          </cell>
        </row>
        <row r="2258">
          <cell r="A2258">
            <v>2258</v>
          </cell>
          <cell r="B2258">
            <v>112561</v>
          </cell>
          <cell r="C2258" t="str">
            <v>2(2-BUTOXYETHOXY)ETHYLTHIOCYANATE</v>
          </cell>
          <cell r="D2258">
            <v>203.3</v>
          </cell>
          <cell r="E2258">
            <v>47.863009232263856</v>
          </cell>
          <cell r="F2258">
            <v>34.087880601025873</v>
          </cell>
          <cell r="G2258">
            <v>1.0408118937281616E-2</v>
          </cell>
          <cell r="H2258">
            <v>7.9199999980199998E-2</v>
          </cell>
          <cell r="I2258">
            <v>1547</v>
          </cell>
          <cell r="P2258">
            <v>4.4149785000000001E-5</v>
          </cell>
          <cell r="Q2258">
            <v>5.3483578746909358E-7</v>
          </cell>
          <cell r="R2258">
            <v>5.9426198607677063E-8</v>
          </cell>
          <cell r="S2258">
            <v>2.6741789373454679E-7</v>
          </cell>
          <cell r="T2258">
            <v>0.42625963026168684</v>
          </cell>
          <cell r="AD2258">
            <v>4.282525917889199</v>
          </cell>
          <cell r="AI2258" t="str">
            <v>F</v>
          </cell>
        </row>
        <row r="2259">
          <cell r="A2259">
            <v>2259</v>
          </cell>
          <cell r="B2259">
            <v>112572</v>
          </cell>
          <cell r="C2259" t="str">
            <v>TETRAETHYLENEPENTAMINE</v>
          </cell>
          <cell r="D2259">
            <v>189.31</v>
          </cell>
          <cell r="E2259">
            <v>6.9183097091893579E-4</v>
          </cell>
          <cell r="F2259">
            <v>174.46165981330145</v>
          </cell>
          <cell r="G2259">
            <v>3.0876248718070945E-9</v>
          </cell>
          <cell r="H2259">
            <v>1.0666666664E-4</v>
          </cell>
          <cell r="I2259">
            <v>6540000</v>
          </cell>
          <cell r="P2259">
            <v>2.3735417249999999E-4</v>
          </cell>
          <cell r="Q2259">
            <v>5.3483578746909358E-7</v>
          </cell>
          <cell r="R2259">
            <v>5.9426198607677063E-8</v>
          </cell>
          <cell r="S2259">
            <v>2.6741789373454679E-7</v>
          </cell>
          <cell r="T2259">
            <v>1.2487898779447866</v>
          </cell>
          <cell r="AD2259">
            <v>3.1619999999999999</v>
          </cell>
          <cell r="AE2259" t="str">
            <v>F</v>
          </cell>
        </row>
        <row r="2260">
          <cell r="A2260">
            <v>2260</v>
          </cell>
          <cell r="B2260">
            <v>112607</v>
          </cell>
          <cell r="C2260" t="str">
            <v>TETRAETHYLENE GLYCOL</v>
          </cell>
          <cell r="D2260">
            <v>194.23</v>
          </cell>
          <cell r="E2260">
            <v>9.5499258602143571E-3</v>
          </cell>
          <cell r="F2260">
            <v>10</v>
          </cell>
          <cell r="G2260">
            <v>1.2042259996989432E-6</v>
          </cell>
          <cell r="H2260">
            <v>6.1999999984499992E-3</v>
          </cell>
          <cell r="I2260">
            <v>1000000</v>
          </cell>
          <cell r="P2260">
            <v>3.7776412499999997E-5</v>
          </cell>
          <cell r="Q2260">
            <v>5.3483578746909358E-7</v>
          </cell>
          <cell r="R2260">
            <v>5.9426198607677063E-8</v>
          </cell>
          <cell r="S2260">
            <v>2.6741789373454679E-7</v>
          </cell>
          <cell r="T2260">
            <v>2.9712463990471716</v>
          </cell>
          <cell r="AD2260">
            <v>0.89309981622351764</v>
          </cell>
        </row>
        <row r="2261">
          <cell r="A2261">
            <v>2261</v>
          </cell>
          <cell r="B2261">
            <v>1126347</v>
          </cell>
          <cell r="C2261" t="str">
            <v>BENZENESULFONIC ACID, 3-AMINO-, MONOSODIUM SALT</v>
          </cell>
          <cell r="D2261">
            <v>195.17</v>
          </cell>
          <cell r="E2261">
            <v>3.9810717055349708E-4</v>
          </cell>
          <cell r="F2261">
            <v>10</v>
          </cell>
          <cell r="G2261">
            <v>7.3123693315052409E-14</v>
          </cell>
          <cell r="H2261">
            <v>3.7466666657299999E-10</v>
          </cell>
          <cell r="I2261">
            <v>1000000</v>
          </cell>
          <cell r="P2261">
            <v>1.7260815E-5</v>
          </cell>
          <cell r="Q2261">
            <v>5.3483578746909358E-7</v>
          </cell>
          <cell r="R2261">
            <v>5.9426198607677063E-8</v>
          </cell>
          <cell r="S2261">
            <v>2.6741789373454679E-7</v>
          </cell>
          <cell r="T2261">
            <v>2.853893068604517</v>
          </cell>
          <cell r="AD2261">
            <v>3.1619999999999999</v>
          </cell>
          <cell r="AE2261" t="str">
            <v>F</v>
          </cell>
        </row>
        <row r="2262">
          <cell r="A2262">
            <v>2262</v>
          </cell>
          <cell r="B2262">
            <v>112652</v>
          </cell>
          <cell r="C2262" t="str">
            <v>Dodine</v>
          </cell>
          <cell r="D2262">
            <v>227.4</v>
          </cell>
          <cell r="E2262">
            <v>17378.008287493791</v>
          </cell>
          <cell r="F2262">
            <v>10282.53034881098</v>
          </cell>
          <cell r="G2262">
            <v>8.1815872995419044E-4</v>
          </cell>
          <cell r="H2262">
            <v>2.2666666660999999E-3</v>
          </cell>
          <cell r="I2262">
            <v>630</v>
          </cell>
          <cell r="P2262">
            <v>8.1538170000000003E-5</v>
          </cell>
          <cell r="Q2262">
            <v>5.3483578746909358E-7</v>
          </cell>
          <cell r="R2262">
            <v>5.9426198607677063E-8</v>
          </cell>
          <cell r="S2262">
            <v>2.6741789373454679E-7</v>
          </cell>
          <cell r="T2262">
            <v>0.32566584449807634</v>
          </cell>
          <cell r="AD2262">
            <v>12.29</v>
          </cell>
          <cell r="AE2262" t="str">
            <v>F</v>
          </cell>
        </row>
        <row r="2263">
          <cell r="A2263">
            <v>2263</v>
          </cell>
          <cell r="B2263">
            <v>1126790</v>
          </cell>
          <cell r="C2263" t="str">
            <v>BUTYL PHENYL ETHER</v>
          </cell>
          <cell r="D2263">
            <v>150.22</v>
          </cell>
          <cell r="E2263">
            <v>3548.1338923357539</v>
          </cell>
          <cell r="F2263">
            <v>565.32735426607132</v>
          </cell>
          <cell r="G2263">
            <v>83.785792328780303</v>
          </cell>
          <cell r="H2263">
            <v>39.466666656799994</v>
          </cell>
          <cell r="I2263">
            <v>70.760000000000005</v>
          </cell>
          <cell r="P2263">
            <v>2.5386607500000002E-5</v>
          </cell>
          <cell r="Q2263">
            <v>5.3483578746909358E-7</v>
          </cell>
          <cell r="R2263">
            <v>5.9426198607677063E-8</v>
          </cell>
          <cell r="S2263">
            <v>2.6741789373454679E-7</v>
          </cell>
          <cell r="T2263">
            <v>0.2012292586898648</v>
          </cell>
          <cell r="AD2263">
            <v>144.84382999007062</v>
          </cell>
          <cell r="AI2263" t="str">
            <v>F</v>
          </cell>
        </row>
        <row r="2264">
          <cell r="A2264">
            <v>2264</v>
          </cell>
          <cell r="B2264">
            <v>112696</v>
          </cell>
          <cell r="C2264" t="str">
            <v>1-Hexadecanamine, N,N-dimethyl-</v>
          </cell>
          <cell r="D2264">
            <v>269.52</v>
          </cell>
          <cell r="E2264">
            <v>25703957.827688646</v>
          </cell>
          <cell r="F2264">
            <v>62244.359160328982</v>
          </cell>
          <cell r="G2264">
            <v>115.70073170584908</v>
          </cell>
          <cell r="H2264">
            <v>3.8133333323799999E-2</v>
          </cell>
          <cell r="I2264">
            <v>8.8830000000000006E-2</v>
          </cell>
          <cell r="P2264">
            <v>7.4174512499999997E-5</v>
          </cell>
          <cell r="Q2264">
            <v>2.1393431498763744E-7</v>
          </cell>
          <cell r="R2264">
            <v>2.3770479443070826E-8</v>
          </cell>
          <cell r="S2264">
            <v>1.0696715749381872E-7</v>
          </cell>
          <cell r="T2264">
            <v>0.1638531061959248</v>
          </cell>
          <cell r="AD2264">
            <v>2133</v>
          </cell>
          <cell r="AE2264" t="str">
            <v>F</v>
          </cell>
          <cell r="AI2264" t="str">
            <v>F</v>
          </cell>
        </row>
        <row r="2265">
          <cell r="A2265">
            <v>2265</v>
          </cell>
          <cell r="B2265">
            <v>112903</v>
          </cell>
          <cell r="C2265" t="str">
            <v>9-Octadecen-1-amine, (Z)-</v>
          </cell>
          <cell r="D2265">
            <v>267.5</v>
          </cell>
          <cell r="E2265">
            <v>31622776.601683889</v>
          </cell>
          <cell r="F2265">
            <v>197106.0705241035</v>
          </cell>
          <cell r="G2265">
            <v>0.31422524755420539</v>
          </cell>
          <cell r="H2265">
            <v>8.9733333310899988E-5</v>
          </cell>
          <cell r="I2265">
            <v>7.639E-2</v>
          </cell>
          <cell r="P2265">
            <v>8.0430974999999994E-5</v>
          </cell>
          <cell r="Q2265">
            <v>5.3483578746909358E-7</v>
          </cell>
          <cell r="R2265">
            <v>5.9426198607677063E-8</v>
          </cell>
          <cell r="S2265">
            <v>2.6741789373454679E-7</v>
          </cell>
          <cell r="T2265">
            <v>-0.1888919302057612</v>
          </cell>
          <cell r="AD2265">
            <v>1927</v>
          </cell>
          <cell r="AE2265" t="str">
            <v>F</v>
          </cell>
          <cell r="AI2265" t="str">
            <v>F</v>
          </cell>
        </row>
        <row r="2266">
          <cell r="A2266">
            <v>2266</v>
          </cell>
          <cell r="B2266">
            <v>112925</v>
          </cell>
          <cell r="C2266" t="str">
            <v>1-OCTADECANOL</v>
          </cell>
          <cell r="D2266">
            <v>270.5</v>
          </cell>
          <cell r="E2266">
            <v>52480746.024977304</v>
          </cell>
          <cell r="F2266">
            <v>15470.345039479209</v>
          </cell>
          <cell r="G2266">
            <v>84.940999999999988</v>
          </cell>
          <cell r="H2266">
            <v>3.5999999990999997E-4</v>
          </cell>
          <cell r="I2266">
            <v>1.1000000000000001E-3</v>
          </cell>
          <cell r="P2266">
            <v>2.0004525E-5</v>
          </cell>
          <cell r="Q2266">
            <v>5.3483578746909358E-7</v>
          </cell>
          <cell r="R2266">
            <v>5.9426198607677063E-8</v>
          </cell>
          <cell r="S2266">
            <v>2.6741789373454679E-7</v>
          </cell>
          <cell r="T2266">
            <v>2.9218135694525689</v>
          </cell>
          <cell r="AD2266">
            <v>7074.5692162786036</v>
          </cell>
        </row>
        <row r="2267">
          <cell r="A2267">
            <v>2267</v>
          </cell>
          <cell r="B2267">
            <v>1129415</v>
          </cell>
          <cell r="C2267" t="str">
            <v>N-METHYL-M-TOLYLCARBAMATE</v>
          </cell>
          <cell r="D2267">
            <v>165.19</v>
          </cell>
          <cell r="E2267">
            <v>50.118723362727238</v>
          </cell>
          <cell r="F2267">
            <v>52.662321489389775</v>
          </cell>
          <cell r="G2267">
            <v>9.1202999999999996E-3</v>
          </cell>
          <cell r="H2267">
            <v>0.14399999996399998</v>
          </cell>
          <cell r="I2267">
            <v>2600</v>
          </cell>
          <cell r="P2267">
            <v>6.8293275000000002E-6</v>
          </cell>
          <cell r="Q2267">
            <v>2.1393431498763744E-7</v>
          </cell>
          <cell r="R2267">
            <v>2.3770479443070826E-8</v>
          </cell>
          <cell r="S2267">
            <v>1.0696715749381872E-7</v>
          </cell>
          <cell r="T2267">
            <v>0.85311218135141864</v>
          </cell>
          <cell r="AD2267">
            <v>4.135233143476059</v>
          </cell>
          <cell r="AI2267" t="str">
            <v>F</v>
          </cell>
        </row>
        <row r="2268">
          <cell r="A2268">
            <v>2268</v>
          </cell>
          <cell r="B2268">
            <v>113096994</v>
          </cell>
          <cell r="C2268" t="str">
            <v>Cyproconazole</v>
          </cell>
          <cell r="D2268">
            <v>291.77999999999997</v>
          </cell>
          <cell r="E2268">
            <v>794.32823472428208</v>
          </cell>
          <cell r="F2268">
            <v>1197.8432778258557</v>
          </cell>
          <cell r="G2268">
            <v>7.1710000000000003E-5</v>
          </cell>
          <cell r="H2268">
            <v>3.4533333324699998E-5</v>
          </cell>
          <cell r="I2268">
            <v>140</v>
          </cell>
          <cell r="P2268">
            <v>1.1098702499999999E-5</v>
          </cell>
          <cell r="Q2268">
            <v>1.3370894686727339E-7</v>
          </cell>
          <cell r="R2268">
            <v>1.4856549651919266E-8</v>
          </cell>
          <cell r="S2268">
            <v>6.6854473433636697E-8</v>
          </cell>
          <cell r="T2268">
            <v>0.43843002372745182</v>
          </cell>
          <cell r="AD2268">
            <v>79.5976049056286</v>
          </cell>
        </row>
        <row r="2269">
          <cell r="A2269">
            <v>2269</v>
          </cell>
          <cell r="B2269">
            <v>113136779</v>
          </cell>
          <cell r="C2269" t="str">
            <v>Cyclanilide</v>
          </cell>
          <cell r="D2269">
            <v>274.11</v>
          </cell>
          <cell r="E2269">
            <v>63.095734448019364</v>
          </cell>
          <cell r="F2269">
            <v>38.707934724325725</v>
          </cell>
          <cell r="G2269">
            <v>7.3830999999999992E-5</v>
          </cell>
          <cell r="H2269">
            <v>1.2106666663639998E-6</v>
          </cell>
          <cell r="I2269">
            <v>37</v>
          </cell>
          <cell r="P2269">
            <v>1.3887749999999999E-6</v>
          </cell>
          <cell r="Q2269">
            <v>2.1393431498763744E-7</v>
          </cell>
          <cell r="R2269">
            <v>2.3770479443070826E-8</v>
          </cell>
          <cell r="S2269">
            <v>1.0696715749381872E-7</v>
          </cell>
          <cell r="T2269">
            <v>-2.6342022708141871E-2</v>
          </cell>
          <cell r="AD2269">
            <v>3.1619999999999999</v>
          </cell>
          <cell r="AE2269" t="str">
            <v>F</v>
          </cell>
        </row>
        <row r="2270">
          <cell r="A2270">
            <v>2270</v>
          </cell>
          <cell r="B2270">
            <v>1134232</v>
          </cell>
          <cell r="C2270" t="str">
            <v>CYCLOATE</v>
          </cell>
          <cell r="D2270">
            <v>215.36</v>
          </cell>
          <cell r="E2270">
            <v>7585.7757502918394</v>
          </cell>
          <cell r="F2270">
            <v>346.73685045253183</v>
          </cell>
          <cell r="G2270">
            <v>0.67669999999999997</v>
          </cell>
          <cell r="H2270">
            <v>0.26666666659999999</v>
          </cell>
          <cell r="I2270">
            <v>85</v>
          </cell>
          <cell r="P2270">
            <v>2.6550000000000002E-5</v>
          </cell>
          <cell r="Q2270">
            <v>2.1393431498763744E-7</v>
          </cell>
          <cell r="R2270">
            <v>2.3770479443070826E-8</v>
          </cell>
          <cell r="S2270">
            <v>1.0696715749381872E-7</v>
          </cell>
          <cell r="T2270">
            <v>0.21979117965295375</v>
          </cell>
          <cell r="AD2270">
            <v>86.81604556119953</v>
          </cell>
          <cell r="AI2270" t="str">
            <v>F</v>
          </cell>
        </row>
        <row r="2271">
          <cell r="A2271">
            <v>2271</v>
          </cell>
          <cell r="B2271">
            <v>1135995</v>
          </cell>
          <cell r="C2271" t="str">
            <v>DIPHENYLTIN DICHLORIDE</v>
          </cell>
          <cell r="D2271">
            <v>343.83</v>
          </cell>
          <cell r="E2271">
            <v>23.988329190194907</v>
          </cell>
          <cell r="F2271">
            <v>22834.946582255445</v>
          </cell>
          <cell r="G2271">
            <v>0.191627919952093</v>
          </cell>
          <cell r="H2271">
            <v>2.7866666659700001E-2</v>
          </cell>
          <cell r="I2271">
            <v>50</v>
          </cell>
          <cell r="P2271">
            <v>2.9247675000000002E-6</v>
          </cell>
          <cell r="Q2271">
            <v>2.1393431498763744E-7</v>
          </cell>
          <cell r="R2271">
            <v>2.3770479443070826E-8</v>
          </cell>
          <cell r="S2271">
            <v>1.0696715749381872E-7</v>
          </cell>
          <cell r="T2271">
            <v>-3.0308232402273161</v>
          </cell>
          <cell r="AD2271">
            <v>2.3372221850151402</v>
          </cell>
          <cell r="AH2271" t="str">
            <v>F</v>
          </cell>
        </row>
        <row r="2272">
          <cell r="A2272">
            <v>2272</v>
          </cell>
          <cell r="B2272">
            <v>114078</v>
          </cell>
          <cell r="C2272" t="str">
            <v>ERYTHROMYCIN</v>
          </cell>
          <cell r="D2272">
            <v>733.95</v>
          </cell>
          <cell r="E2272">
            <v>1148.1536214968839</v>
          </cell>
          <cell r="F2272">
            <v>566.89157152318978</v>
          </cell>
          <cell r="G2272">
            <v>4.0143808039499649E-20</v>
          </cell>
          <cell r="H2272">
            <v>2.8266666659599997E-23</v>
          </cell>
          <cell r="I2272">
            <v>0.51680000000000004</v>
          </cell>
          <cell r="P2272">
            <v>3.0215574749999996E-4</v>
          </cell>
          <cell r="Q2272">
            <v>4.45696489557578E-8</v>
          </cell>
          <cell r="R2272">
            <v>4.9521832173064224E-9</v>
          </cell>
          <cell r="S2272">
            <v>2.22848244778789E-8</v>
          </cell>
          <cell r="T2272">
            <v>0.26312847146742385</v>
          </cell>
          <cell r="AD2272">
            <v>9.2875250898906305</v>
          </cell>
          <cell r="AI2272" t="str">
            <v>F</v>
          </cell>
        </row>
        <row r="2273">
          <cell r="A2273">
            <v>2273</v>
          </cell>
          <cell r="B2273">
            <v>114311329</v>
          </cell>
          <cell r="C2273" t="str">
            <v>Imazamox</v>
          </cell>
          <cell r="D2273">
            <v>305.33999999999997</v>
          </cell>
          <cell r="E2273">
            <v>5.3703179637025285</v>
          </cell>
          <cell r="F2273">
            <v>83.061544040792342</v>
          </cell>
          <cell r="G2273">
            <v>1.1631999997091998E-10</v>
          </cell>
          <cell r="H2273">
            <v>1.6799999995799999E-9</v>
          </cell>
          <cell r="I2273">
            <v>4410</v>
          </cell>
          <cell r="P2273">
            <v>1.5959145000000001E-5</v>
          </cell>
          <cell r="Q2273">
            <v>1.3370894686727339E-7</v>
          </cell>
          <cell r="R2273">
            <v>1.4856549651919266E-8</v>
          </cell>
          <cell r="S2273">
            <v>6.6854473433636697E-8</v>
          </cell>
          <cell r="T2273">
            <v>0.72999214615285701</v>
          </cell>
          <cell r="AD2273">
            <v>3.1619999999999999</v>
          </cell>
          <cell r="AE2273" t="str">
            <v>F</v>
          </cell>
        </row>
        <row r="2274">
          <cell r="A2274">
            <v>2274</v>
          </cell>
          <cell r="B2274">
            <v>115184</v>
          </cell>
          <cell r="C2274" t="str">
            <v>3-Buten-2-ol, 2-methyl-</v>
          </cell>
          <cell r="D2274">
            <v>86.13</v>
          </cell>
          <cell r="E2274">
            <v>12.022644346174133</v>
          </cell>
          <cell r="F2274">
            <v>4.138090648167255</v>
          </cell>
          <cell r="G2274">
            <v>2.1008</v>
          </cell>
          <cell r="H2274">
            <v>3119.9999992199996</v>
          </cell>
          <cell r="I2274">
            <v>1000000</v>
          </cell>
          <cell r="P2274">
            <v>4.8600000000000002E-5</v>
          </cell>
          <cell r="Q2274">
            <v>5.3483578746909358E-7</v>
          </cell>
          <cell r="R2274">
            <v>5.9426198607677063E-8</v>
          </cell>
          <cell r="S2274">
            <v>2.6741789373454679E-7</v>
          </cell>
          <cell r="T2274">
            <v>2.6347006288785857</v>
          </cell>
          <cell r="AD2274">
            <v>1.9395456240865496</v>
          </cell>
        </row>
        <row r="2275">
          <cell r="A2275">
            <v>2275</v>
          </cell>
          <cell r="B2275">
            <v>115195</v>
          </cell>
          <cell r="C2275" t="str">
            <v>2-METHYL-3-BUTYN-2-OL</v>
          </cell>
          <cell r="D2275">
            <v>84.12</v>
          </cell>
          <cell r="E2275">
            <v>1.9054607179632475</v>
          </cell>
          <cell r="F2275">
            <v>4.138090648167255</v>
          </cell>
          <cell r="G2275">
            <v>0.39490999999999998</v>
          </cell>
          <cell r="H2275">
            <v>2133.3333327999999</v>
          </cell>
          <cell r="I2275">
            <v>1000000</v>
          </cell>
          <cell r="P2275">
            <v>6.1302000000000002E-6</v>
          </cell>
          <cell r="Q2275">
            <v>5.3483578746909358E-7</v>
          </cell>
          <cell r="R2275">
            <v>5.9426198607677063E-8</v>
          </cell>
          <cell r="S2275">
            <v>2.6741789373454679E-7</v>
          </cell>
          <cell r="T2275">
            <v>2.9660105507753309</v>
          </cell>
          <cell r="AD2275">
            <v>1.0087882149492693</v>
          </cell>
        </row>
        <row r="2276">
          <cell r="A2276">
            <v>2276</v>
          </cell>
          <cell r="B2276">
            <v>115208</v>
          </cell>
          <cell r="C2276" t="str">
            <v>2,2,2-TRICHLOROETHANOL</v>
          </cell>
          <cell r="D2276">
            <v>149.4</v>
          </cell>
          <cell r="E2276">
            <v>26.302679918953825</v>
          </cell>
          <cell r="F2276">
            <v>4.138090648167255</v>
          </cell>
          <cell r="G2276">
            <v>0.2893541415843241</v>
          </cell>
          <cell r="H2276">
            <v>161.33333329299998</v>
          </cell>
          <cell r="I2276">
            <v>83300</v>
          </cell>
          <cell r="P2276">
            <v>1.8375000000000001E-7</v>
          </cell>
          <cell r="Q2276">
            <v>2.1393431498763744E-7</v>
          </cell>
          <cell r="R2276">
            <v>2.3770479443070826E-8</v>
          </cell>
          <cell r="S2276">
            <v>1.0696715749381872E-7</v>
          </cell>
          <cell r="T2276">
            <v>2.1338740158155085</v>
          </cell>
          <cell r="AD2276">
            <v>3.2923045333340646</v>
          </cell>
        </row>
        <row r="2277">
          <cell r="A2277">
            <v>2277</v>
          </cell>
          <cell r="B2277">
            <v>115311</v>
          </cell>
          <cell r="C2277" t="str">
            <v>THANITE</v>
          </cell>
          <cell r="D2277">
            <v>253.36</v>
          </cell>
          <cell r="E2277">
            <v>5623.4132519034993</v>
          </cell>
          <cell r="F2277">
            <v>577.03213533293035</v>
          </cell>
          <cell r="G2277">
            <v>5.9432324639141457E-2</v>
          </cell>
          <cell r="H2277">
            <v>3.3333333325000001E-3</v>
          </cell>
          <cell r="I2277">
            <v>14.21</v>
          </cell>
          <cell r="P2277">
            <v>7.4680949999999993E-6</v>
          </cell>
          <cell r="Q2277">
            <v>2.1393431498763744E-7</v>
          </cell>
          <cell r="R2277">
            <v>2.3770479443070826E-8</v>
          </cell>
          <cell r="S2277">
            <v>1.0696715749381872E-7</v>
          </cell>
          <cell r="T2277">
            <v>-0.35881273272354469</v>
          </cell>
          <cell r="AD2277">
            <v>78.777101958568053</v>
          </cell>
        </row>
        <row r="2278">
          <cell r="A2278">
            <v>2278</v>
          </cell>
          <cell r="B2278">
            <v>115866</v>
          </cell>
          <cell r="C2278" t="str">
            <v>TRIPHENYLPHOSPHATE</v>
          </cell>
          <cell r="D2278">
            <v>326.29000000000002</v>
          </cell>
          <cell r="E2278">
            <v>38904.514499428085</v>
          </cell>
          <cell r="F2278">
            <v>10737.421456088841</v>
          </cell>
          <cell r="G2278">
            <v>0.33431</v>
          </cell>
          <cell r="H2278">
            <v>8.3733333312399996E-4</v>
          </cell>
          <cell r="I2278">
            <v>1.9</v>
          </cell>
          <cell r="P2278">
            <v>8.1317250000000005E-6</v>
          </cell>
          <cell r="Q2278">
            <v>2.1393431498763744E-7</v>
          </cell>
          <cell r="R2278">
            <v>2.3770479443070826E-8</v>
          </cell>
          <cell r="S2278">
            <v>1.0696715749381872E-7</v>
          </cell>
          <cell r="T2278">
            <v>-0.23379102097038093</v>
          </cell>
          <cell r="AD2278">
            <v>190.98532585662403</v>
          </cell>
        </row>
        <row r="2279">
          <cell r="A2279">
            <v>2279</v>
          </cell>
          <cell r="B2279">
            <v>116029</v>
          </cell>
          <cell r="C2279" t="str">
            <v>Cyclohexanol, 3,3,5-trimethyl-</v>
          </cell>
          <cell r="D2279">
            <v>142.24</v>
          </cell>
          <cell r="E2279">
            <v>851.13803820237763</v>
          </cell>
          <cell r="F2279">
            <v>42.169650342858247</v>
          </cell>
          <cell r="G2279">
            <v>1.0263114491566794</v>
          </cell>
          <cell r="H2279">
            <v>6.0666666651499996</v>
          </cell>
          <cell r="I2279">
            <v>840.8</v>
          </cell>
          <cell r="P2279">
            <v>1.356645E-5</v>
          </cell>
          <cell r="Q2279">
            <v>5.3483578746909358E-7</v>
          </cell>
          <cell r="R2279">
            <v>5.9426198607677063E-8</v>
          </cell>
          <cell r="S2279">
            <v>2.6741789373454679E-7</v>
          </cell>
          <cell r="T2279">
            <v>1.4234624707905754</v>
          </cell>
          <cell r="AD2279">
            <v>61.517687270986812</v>
          </cell>
        </row>
        <row r="2280">
          <cell r="A2280">
            <v>2280</v>
          </cell>
          <cell r="B2280">
            <v>116255482</v>
          </cell>
          <cell r="C2280" t="str">
            <v>BROMUCONAZOLE</v>
          </cell>
          <cell r="D2280">
            <v>377.07</v>
          </cell>
          <cell r="E2280">
            <v>1737.8008287493772</v>
          </cell>
          <cell r="F2280">
            <v>3330.4276230874639</v>
          </cell>
          <cell r="G2280">
            <v>3.0199E-5</v>
          </cell>
          <cell r="H2280">
            <v>3.9999999989999995E-6</v>
          </cell>
          <cell r="I2280">
            <v>50</v>
          </cell>
          <cell r="P2280">
            <v>6.4971600000000008E-6</v>
          </cell>
          <cell r="Q2280">
            <v>1.3370894686727339E-7</v>
          </cell>
          <cell r="R2280">
            <v>1.4856549651919266E-8</v>
          </cell>
          <cell r="S2280">
            <v>6.6854473433636697E-8</v>
          </cell>
          <cell r="T2280">
            <v>-0.59623793831049765</v>
          </cell>
          <cell r="AD2280">
            <v>169.00517380435744</v>
          </cell>
        </row>
        <row r="2281">
          <cell r="A2281">
            <v>2281</v>
          </cell>
          <cell r="B2281">
            <v>117337196</v>
          </cell>
          <cell r="C2281" t="str">
            <v>Fluthiacet-methyl</v>
          </cell>
          <cell r="D2281">
            <v>403.88</v>
          </cell>
          <cell r="E2281">
            <v>5888.4365535558973</v>
          </cell>
          <cell r="F2281">
            <v>9017.7875593415665</v>
          </cell>
          <cell r="G2281">
            <v>2.0907E-4</v>
          </cell>
          <cell r="H2281">
            <v>4.4133333322299997E-7</v>
          </cell>
          <cell r="I2281">
            <v>0.85</v>
          </cell>
          <cell r="P2281">
            <v>2.5315387500000001E-5</v>
          </cell>
          <cell r="Q2281">
            <v>1.3370894686727339E-7</v>
          </cell>
          <cell r="R2281">
            <v>1.4856549651919266E-8</v>
          </cell>
          <cell r="S2281">
            <v>6.6854473433636697E-8</v>
          </cell>
          <cell r="T2281">
            <v>-2.028445990039986</v>
          </cell>
          <cell r="AD2281">
            <v>213.10812106359404</v>
          </cell>
        </row>
        <row r="2282">
          <cell r="A2282">
            <v>2282</v>
          </cell>
          <cell r="B2282">
            <v>117718602</v>
          </cell>
          <cell r="C2282" t="str">
            <v>Thiazopyr</v>
          </cell>
          <cell r="D2282">
            <v>396.38</v>
          </cell>
          <cell r="E2282">
            <v>7762.4711662869322</v>
          </cell>
          <cell r="F2282">
            <v>194446.44164481334</v>
          </cell>
          <cell r="G2282">
            <v>4.7368999999999994E-2</v>
          </cell>
          <cell r="H2282">
            <v>2.9999999992500002E-4</v>
          </cell>
          <cell r="I2282">
            <v>2.5</v>
          </cell>
          <cell r="P2282">
            <v>9.2473349999999994E-6</v>
          </cell>
          <cell r="Q2282">
            <v>4.45696489557578E-8</v>
          </cell>
          <cell r="R2282">
            <v>4.9521832173064224E-9</v>
          </cell>
          <cell r="S2282">
            <v>2.22848244778789E-8</v>
          </cell>
          <cell r="T2282">
            <v>-0.49673924000197167</v>
          </cell>
          <cell r="AD2282">
            <v>8.9577719121921469</v>
          </cell>
        </row>
        <row r="2283">
          <cell r="A2283">
            <v>2283</v>
          </cell>
          <cell r="B2283">
            <v>117840</v>
          </cell>
          <cell r="C2283" t="str">
            <v>Di(n-octyl) phthalate</v>
          </cell>
          <cell r="D2283">
            <v>390.57</v>
          </cell>
          <cell r="E2283">
            <v>125892541.17941682</v>
          </cell>
          <cell r="F2283">
            <v>23988.329190194923</v>
          </cell>
          <cell r="G2283">
            <v>0.25957000000000002</v>
          </cell>
          <cell r="H2283">
            <v>1.3333333329999999E-5</v>
          </cell>
          <cell r="I2283">
            <v>2.1999999999999999E-2</v>
          </cell>
          <cell r="P2283">
            <v>1.5436027500000001E-5</v>
          </cell>
          <cell r="Q2283">
            <v>5.3483578746909358E-7</v>
          </cell>
          <cell r="R2283">
            <v>5.9426198607677063E-8</v>
          </cell>
          <cell r="S2283">
            <v>2.6741789373454679E-7</v>
          </cell>
          <cell r="T2283">
            <v>1.3474889291561196</v>
          </cell>
          <cell r="AD2283">
            <v>34.300464394337695</v>
          </cell>
        </row>
        <row r="2284">
          <cell r="A2284">
            <v>2284</v>
          </cell>
          <cell r="B2284">
            <v>118489</v>
          </cell>
          <cell r="C2284" t="str">
            <v>2H-3,1-Benzoxazine-2,4(1H)-dione</v>
          </cell>
          <cell r="D2284">
            <v>163.13</v>
          </cell>
          <cell r="E2284">
            <v>398.10717055349761</v>
          </cell>
          <cell r="F2284">
            <v>10</v>
          </cell>
          <cell r="G2284">
            <v>4.0860296912734247E-2</v>
          </cell>
          <cell r="H2284">
            <v>0.10066666664149999</v>
          </cell>
          <cell r="I2284">
            <v>401.9</v>
          </cell>
          <cell r="P2284">
            <v>2.9164950000000003E-5</v>
          </cell>
          <cell r="Q2284">
            <v>5.3483578746909358E-7</v>
          </cell>
          <cell r="R2284">
            <v>5.9426198607677063E-8</v>
          </cell>
          <cell r="S2284">
            <v>2.6741789373454679E-7</v>
          </cell>
          <cell r="T2284">
            <v>1.3323955298231445</v>
          </cell>
          <cell r="AD2284">
            <v>38.168052419008298</v>
          </cell>
        </row>
        <row r="2285">
          <cell r="A2285">
            <v>2285</v>
          </cell>
          <cell r="B2285">
            <v>118796</v>
          </cell>
          <cell r="C2285" t="str">
            <v>2,4,6-TRIBROMOPHENOL</v>
          </cell>
          <cell r="D2285">
            <v>330.8</v>
          </cell>
          <cell r="E2285">
            <v>13489.628825916556</v>
          </cell>
          <cell r="F2285">
            <v>805.19301730830819</v>
          </cell>
          <cell r="G2285">
            <v>0.1909188570951274</v>
          </cell>
          <cell r="H2285">
            <v>4.0399999989899994E-2</v>
          </cell>
          <cell r="I2285">
            <v>70</v>
          </cell>
          <cell r="P2285">
            <v>3.5614499999999999E-7</v>
          </cell>
          <cell r="Q2285">
            <v>1.3370894686727339E-7</v>
          </cell>
          <cell r="R2285">
            <v>1.4856549651919266E-8</v>
          </cell>
          <cell r="S2285">
            <v>6.6854473433636697E-8</v>
          </cell>
          <cell r="T2285">
            <v>-0.40250031185716961</v>
          </cell>
          <cell r="AD2285">
            <v>512.979488285858</v>
          </cell>
          <cell r="AE2285" t="str">
            <v>F</v>
          </cell>
        </row>
        <row r="2286">
          <cell r="A2286">
            <v>2286</v>
          </cell>
          <cell r="B2286">
            <v>118956</v>
          </cell>
          <cell r="C2286" t="str">
            <v>2-(1-Methylethyl)-4,6-dinitrophenol</v>
          </cell>
          <cell r="D2286">
            <v>226.19</v>
          </cell>
          <cell r="E2286">
            <v>1258.925411794168</v>
          </cell>
          <cell r="F2286">
            <v>2251.1270159128808</v>
          </cell>
          <cell r="G2286">
            <v>6.9677643220808386E-4</v>
          </cell>
          <cell r="H2286">
            <v>2.21333333278E-4</v>
          </cell>
          <cell r="I2286">
            <v>71.849999999999994</v>
          </cell>
          <cell r="P2286">
            <v>1.8291525000000001E-6</v>
          </cell>
          <cell r="Q2286">
            <v>2.1393431498763744E-7</v>
          </cell>
          <cell r="R2286">
            <v>2.3770479443070826E-8</v>
          </cell>
          <cell r="S2286">
            <v>1.0696715749381872E-7</v>
          </cell>
          <cell r="T2286">
            <v>-0.43769901755656321</v>
          </cell>
          <cell r="AD2286">
            <v>51.57</v>
          </cell>
          <cell r="AE2286" t="str">
            <v>F</v>
          </cell>
          <cell r="AI2286" t="str">
            <v>F</v>
          </cell>
        </row>
        <row r="2287">
          <cell r="A2287">
            <v>2287</v>
          </cell>
          <cell r="B2287">
            <v>119120</v>
          </cell>
          <cell r="C2287" t="str">
            <v>PYRIDAPHENTHION</v>
          </cell>
          <cell r="D2287">
            <v>340.34</v>
          </cell>
          <cell r="E2287">
            <v>1584.8931924611156</v>
          </cell>
          <cell r="F2287">
            <v>2530.4630494613984</v>
          </cell>
          <cell r="G2287">
            <v>4.9792999999999999E-6</v>
          </cell>
          <cell r="H2287">
            <v>1.4666666662999999E-6</v>
          </cell>
          <cell r="I2287">
            <v>100</v>
          </cell>
          <cell r="P2287">
            <v>8.6493809999999989E-5</v>
          </cell>
          <cell r="Q2287">
            <v>2.1393431498763744E-7</v>
          </cell>
          <cell r="R2287">
            <v>2.3770479443070826E-8</v>
          </cell>
          <cell r="S2287">
            <v>1.0696715749381872E-7</v>
          </cell>
          <cell r="T2287">
            <v>-1.6604151250138199E-2</v>
          </cell>
          <cell r="AD2287">
            <v>4.6558609352295903</v>
          </cell>
          <cell r="AI2287" t="str">
            <v>F</v>
          </cell>
        </row>
        <row r="2288">
          <cell r="A2288">
            <v>2288</v>
          </cell>
          <cell r="B2288">
            <v>1191500</v>
          </cell>
          <cell r="C2288" t="str">
            <v>1-TETRADECANOL, HYDROGEN SULFATE, SODIUM SALT</v>
          </cell>
          <cell r="D2288">
            <v>316.43</v>
          </cell>
          <cell r="E2288">
            <v>467.7351412871983</v>
          </cell>
          <cell r="F2288">
            <v>10594.976554434508</v>
          </cell>
          <cell r="G2288">
            <v>7.057887562563584E-11</v>
          </cell>
          <cell r="H2288">
            <v>1.1413333330479999E-11</v>
          </cell>
          <cell r="I2288">
            <v>51.17</v>
          </cell>
          <cell r="P2288">
            <v>1.3247857499999999E-5</v>
          </cell>
          <cell r="Q2288">
            <v>5.3483578746909358E-7</v>
          </cell>
          <cell r="R2288">
            <v>5.9426198607677063E-8</v>
          </cell>
          <cell r="S2288">
            <v>2.6741789373454679E-7</v>
          </cell>
          <cell r="T2288">
            <v>2.5463473950446791E-2</v>
          </cell>
          <cell r="AD2288">
            <v>70.790000000000006</v>
          </cell>
          <cell r="AE2288" t="str">
            <v>F</v>
          </cell>
          <cell r="AI2288" t="str">
            <v>F</v>
          </cell>
        </row>
        <row r="2289">
          <cell r="A2289">
            <v>2289</v>
          </cell>
          <cell r="B2289">
            <v>119446683</v>
          </cell>
          <cell r="C2289" t="str">
            <v>Difenoconazole</v>
          </cell>
          <cell r="D2289">
            <v>406.27</v>
          </cell>
          <cell r="E2289">
            <v>19952.623149688792</v>
          </cell>
          <cell r="F2289">
            <v>5888.4365535558973</v>
          </cell>
          <cell r="G2289">
            <v>8.9991000000000002E-7</v>
          </cell>
          <cell r="H2289">
            <v>3.3333333324999999E-8</v>
          </cell>
          <cell r="I2289">
            <v>15</v>
          </cell>
          <cell r="P2289">
            <v>1.6178137499999999E-5</v>
          </cell>
          <cell r="Q2289">
            <v>4.45696489557578E-8</v>
          </cell>
          <cell r="R2289">
            <v>4.9521832173064224E-9</v>
          </cell>
          <cell r="S2289">
            <v>2.22848244778789E-8</v>
          </cell>
          <cell r="T2289">
            <v>-0.46854496472351154</v>
          </cell>
          <cell r="AD2289">
            <v>2027.2158820696652</v>
          </cell>
        </row>
        <row r="2290">
          <cell r="A2290">
            <v>2290</v>
          </cell>
          <cell r="B2290">
            <v>1194656</v>
          </cell>
          <cell r="C2290" t="str">
            <v>2,6-DICHLOROBENZONITRILE</v>
          </cell>
          <cell r="D2290">
            <v>172.01</v>
          </cell>
          <cell r="E2290">
            <v>549.54087385762534</v>
          </cell>
          <cell r="F2290">
            <v>316.22776601683825</v>
          </cell>
          <cell r="G2290">
            <v>1.0201</v>
          </cell>
          <cell r="H2290">
            <v>8.7999999977999996E-2</v>
          </cell>
          <cell r="I2290">
            <v>14.6</v>
          </cell>
          <cell r="P2290">
            <v>1.2777750000000001E-7</v>
          </cell>
          <cell r="Q2290">
            <v>2.1393431498763744E-7</v>
          </cell>
          <cell r="R2290">
            <v>2.3770479443070826E-8</v>
          </cell>
          <cell r="S2290">
            <v>1.0696715749381872E-7</v>
          </cell>
          <cell r="T2290">
            <v>0.27742378281656871</v>
          </cell>
          <cell r="AD2290">
            <v>53.468746156160776</v>
          </cell>
        </row>
        <row r="2291">
          <cell r="A2291">
            <v>2291</v>
          </cell>
          <cell r="B2291">
            <v>119619</v>
          </cell>
          <cell r="C2291" t="str">
            <v>BENZOPHENONE</v>
          </cell>
          <cell r="D2291">
            <v>182.22</v>
          </cell>
          <cell r="E2291">
            <v>1513.5612484362093</v>
          </cell>
          <cell r="F2291">
            <v>426.57951880159294</v>
          </cell>
          <cell r="G2291">
            <v>0.34227211670275309</v>
          </cell>
          <cell r="H2291">
            <v>0.25733333326899999</v>
          </cell>
          <cell r="I2291">
            <v>137</v>
          </cell>
          <cell r="P2291">
            <v>2.6661900000000001E-6</v>
          </cell>
          <cell r="Q2291">
            <v>5.3483578746909358E-7</v>
          </cell>
          <cell r="R2291">
            <v>5.9426198607677063E-8</v>
          </cell>
          <cell r="S2291">
            <v>2.6741789373454679E-7</v>
          </cell>
          <cell r="T2291">
            <v>0.18515421128498283</v>
          </cell>
          <cell r="AD2291">
            <v>12.000518202042656</v>
          </cell>
          <cell r="AI2291" t="str">
            <v>F</v>
          </cell>
        </row>
        <row r="2292">
          <cell r="A2292">
            <v>2292</v>
          </cell>
          <cell r="B2292">
            <v>119642</v>
          </cell>
          <cell r="C2292" t="str">
            <v>TETRALIN</v>
          </cell>
          <cell r="D2292">
            <v>132.21</v>
          </cell>
          <cell r="E2292">
            <v>3090.295432513592</v>
          </cell>
          <cell r="F2292">
            <v>1544.1873841775014</v>
          </cell>
          <cell r="G2292">
            <v>137.36000000000001</v>
          </cell>
          <cell r="H2292">
            <v>49.066666654399995</v>
          </cell>
          <cell r="I2292">
            <v>47</v>
          </cell>
          <cell r="P2292">
            <v>2.5725000000000002E-5</v>
          </cell>
          <cell r="Q2292">
            <v>5.3483578746909358E-7</v>
          </cell>
          <cell r="R2292">
            <v>5.9426198607677063E-8</v>
          </cell>
          <cell r="S2292">
            <v>2.6741789373454679E-7</v>
          </cell>
          <cell r="T2292">
            <v>0.72486758508204663</v>
          </cell>
          <cell r="AD2292">
            <v>342.53109270831982</v>
          </cell>
        </row>
        <row r="2293">
          <cell r="A2293">
            <v>2293</v>
          </cell>
          <cell r="B2293">
            <v>119653</v>
          </cell>
          <cell r="C2293" t="str">
            <v>ISOQUINOLINE</v>
          </cell>
          <cell r="D2293">
            <v>129.16</v>
          </cell>
          <cell r="E2293">
            <v>120.22644346174135</v>
          </cell>
          <cell r="F2293">
            <v>1544.1873841775014</v>
          </cell>
          <cell r="G2293">
            <v>0.26670206483007963</v>
          </cell>
          <cell r="H2293">
            <v>9.3333333310000004</v>
          </cell>
          <cell r="I2293">
            <v>4520</v>
          </cell>
          <cell r="P2293">
            <v>6.3749999999999999E-6</v>
          </cell>
          <cell r="Q2293">
            <v>5.3483578746909358E-7</v>
          </cell>
          <cell r="R2293">
            <v>5.9426198607677063E-8</v>
          </cell>
          <cell r="S2293">
            <v>2.6741789373454679E-7</v>
          </cell>
          <cell r="T2293">
            <v>1.2824150049115195</v>
          </cell>
          <cell r="AD2293">
            <v>11.76521857667227</v>
          </cell>
        </row>
        <row r="2294">
          <cell r="A2294">
            <v>2294</v>
          </cell>
          <cell r="B2294">
            <v>1198556</v>
          </cell>
          <cell r="C2294" t="str">
            <v>TETRACHLORO-1,2-BENZENEDIOL</v>
          </cell>
          <cell r="D2294">
            <v>247.89</v>
          </cell>
          <cell r="E2294">
            <v>19498.445997580486</v>
          </cell>
          <cell r="F2294">
            <v>3970.0867811218486</v>
          </cell>
          <cell r="G2294">
            <v>5.0802148135447596E-2</v>
          </cell>
          <cell r="H2294">
            <v>5.5333333319499995E-4</v>
          </cell>
          <cell r="I2294">
            <v>2.7</v>
          </cell>
          <cell r="P2294">
            <v>9.3590999999999997E-7</v>
          </cell>
          <cell r="Q2294">
            <v>1.3370894686727339E-7</v>
          </cell>
          <cell r="R2294">
            <v>1.4856549651919266E-8</v>
          </cell>
          <cell r="S2294">
            <v>6.6854473433636697E-8</v>
          </cell>
          <cell r="T2294">
            <v>-0.51113559860461766</v>
          </cell>
          <cell r="AD2294">
            <v>314.39999999999998</v>
          </cell>
          <cell r="AE2294" t="str">
            <v>F</v>
          </cell>
        </row>
        <row r="2295">
          <cell r="A2295">
            <v>2295</v>
          </cell>
          <cell r="B2295">
            <v>120183</v>
          </cell>
          <cell r="C2295" t="str">
            <v>NAPHTHALENE-2-SULFONIC ACID</v>
          </cell>
          <cell r="D2295">
            <v>208.23</v>
          </cell>
          <cell r="E2295">
            <v>4.2657951880159271</v>
          </cell>
          <cell r="F2295">
            <v>106.04739383723334</v>
          </cell>
          <cell r="G2295">
            <v>3.4890093324610809E-8</v>
          </cell>
          <cell r="H2295">
            <v>1.0053333330819999E-5</v>
          </cell>
          <cell r="I2295">
            <v>60000</v>
          </cell>
          <cell r="P2295">
            <v>3.5684999999999998E-6</v>
          </cell>
          <cell r="Q2295">
            <v>5.3483578746909358E-7</v>
          </cell>
          <cell r="R2295">
            <v>5.9426198607677063E-8</v>
          </cell>
          <cell r="S2295">
            <v>2.6741789373454679E-7</v>
          </cell>
          <cell r="T2295">
            <v>2.0637974907150389</v>
          </cell>
          <cell r="AD2295">
            <v>3.1619999999999999</v>
          </cell>
          <cell r="AE2295" t="str">
            <v>F</v>
          </cell>
          <cell r="AI2295" t="str">
            <v>F</v>
          </cell>
        </row>
        <row r="2296">
          <cell r="A2296">
            <v>2296</v>
          </cell>
          <cell r="B2296">
            <v>1204213</v>
          </cell>
          <cell r="C2296" t="str">
            <v>A-BROM-2,5-DIMETHOXY-ACETOPHENON</v>
          </cell>
          <cell r="D2296">
            <v>259.10000000000002</v>
          </cell>
          <cell r="E2296">
            <v>151.3561248436209</v>
          </cell>
          <cell r="F2296">
            <v>41.428575446068564</v>
          </cell>
          <cell r="G2296">
            <v>2.4182666660621001E-2</v>
          </cell>
          <cell r="H2296">
            <v>2.7066666659899999E-2</v>
          </cell>
          <cell r="I2296">
            <v>290</v>
          </cell>
          <cell r="P2296">
            <v>1.4108992499999999E-5</v>
          </cell>
          <cell r="Q2296">
            <v>2.1393431498763744E-7</v>
          </cell>
          <cell r="R2296">
            <v>2.3770479443070826E-8</v>
          </cell>
          <cell r="S2296">
            <v>1.0696715749381872E-7</v>
          </cell>
          <cell r="T2296">
            <v>-1.2300666422559585</v>
          </cell>
          <cell r="AD2296">
            <v>13.231223331133714</v>
          </cell>
        </row>
        <row r="2297">
          <cell r="A2297">
            <v>2297</v>
          </cell>
          <cell r="B2297">
            <v>120923</v>
          </cell>
          <cell r="C2297" t="str">
            <v>CYCLOPENTANONE</v>
          </cell>
          <cell r="D2297">
            <v>84.12</v>
          </cell>
          <cell r="E2297">
            <v>2.3988329190194908</v>
          </cell>
          <cell r="F2297">
            <v>9.5345455967245503</v>
          </cell>
          <cell r="G2297">
            <v>1.01</v>
          </cell>
          <cell r="H2297">
            <v>1519.9999996199999</v>
          </cell>
          <cell r="I2297">
            <v>60810</v>
          </cell>
          <cell r="P2297">
            <v>2.2050000000000001E-6</v>
          </cell>
          <cell r="Q2297">
            <v>5.3483578746909358E-7</v>
          </cell>
          <cell r="R2297">
            <v>5.9426198607677063E-8</v>
          </cell>
          <cell r="S2297">
            <v>2.6741789373454679E-7</v>
          </cell>
          <cell r="T2297">
            <v>2.9531045564609357</v>
          </cell>
          <cell r="AD2297">
            <v>1.0447202192208001</v>
          </cell>
        </row>
        <row r="2298">
          <cell r="A2298">
            <v>2298</v>
          </cell>
          <cell r="B2298">
            <v>120945</v>
          </cell>
          <cell r="C2298" t="str">
            <v>1-METHYL-PYRROLIDINE</v>
          </cell>
          <cell r="D2298">
            <v>85.15</v>
          </cell>
          <cell r="E2298">
            <v>8.3176377110267108</v>
          </cell>
          <cell r="F2298">
            <v>29.525686217289685</v>
          </cell>
          <cell r="G2298">
            <v>3.0400999999999998</v>
          </cell>
          <cell r="H2298">
            <v>13333.333329999999</v>
          </cell>
          <cell r="I2298">
            <v>213100</v>
          </cell>
          <cell r="P2298">
            <v>6.2061787499999998E-5</v>
          </cell>
          <cell r="Q2298">
            <v>5.3483578746909358E-7</v>
          </cell>
          <cell r="R2298">
            <v>5.9426198607677063E-8</v>
          </cell>
          <cell r="S2298">
            <v>2.6741789373454679E-7</v>
          </cell>
          <cell r="T2298">
            <v>0.72626176544365872</v>
          </cell>
          <cell r="AD2298">
            <v>3.1619999999999999</v>
          </cell>
          <cell r="AE2298" t="str">
            <v>F</v>
          </cell>
          <cell r="AI2298" t="str">
            <v>F</v>
          </cell>
        </row>
        <row r="2299">
          <cell r="A2299">
            <v>2299</v>
          </cell>
          <cell r="B2299">
            <v>121211</v>
          </cell>
          <cell r="C2299" t="str">
            <v>PYRETHRIN I</v>
          </cell>
          <cell r="D2299">
            <v>328.46</v>
          </cell>
          <cell r="E2299">
            <v>794328.23472428333</v>
          </cell>
          <cell r="F2299">
            <v>10235.28641328794</v>
          </cell>
          <cell r="G2299">
            <v>7.8073000000000004E-2</v>
          </cell>
          <cell r="H2299">
            <v>2.7066666659899996E-3</v>
          </cell>
          <cell r="I2299">
            <v>0.2</v>
          </cell>
          <cell r="P2299">
            <v>2.2571433749999999E-4</v>
          </cell>
          <cell r="Q2299">
            <v>2.1393431498763744E-7</v>
          </cell>
          <cell r="R2299">
            <v>2.3770479443070826E-8</v>
          </cell>
          <cell r="S2299">
            <v>1.0696715749381872E-7</v>
          </cell>
          <cell r="T2299">
            <v>-0.81239918605490113</v>
          </cell>
          <cell r="AD2299">
            <v>577.43087271398576</v>
          </cell>
          <cell r="AI2299" t="str">
            <v>F</v>
          </cell>
        </row>
        <row r="2300">
          <cell r="A2300">
            <v>2300</v>
          </cell>
          <cell r="B2300">
            <v>121255</v>
          </cell>
          <cell r="C2300" t="str">
            <v>Amprolium</v>
          </cell>
          <cell r="D2300">
            <v>278.79000000000002</v>
          </cell>
          <cell r="E2300">
            <v>3.1622776601683764E-3</v>
          </cell>
          <cell r="F2300">
            <v>7760.6839970110523</v>
          </cell>
          <cell r="G2300">
            <v>8.363699997909076E-9</v>
          </cell>
          <cell r="H2300">
            <v>2.9999999992499998E-5</v>
          </cell>
          <cell r="I2300">
            <v>1000000</v>
          </cell>
          <cell r="P2300">
            <v>1.1731185000000001E-5</v>
          </cell>
          <cell r="Q2300">
            <v>2.1393431498763744E-7</v>
          </cell>
          <cell r="R2300">
            <v>2.3770479443070826E-8</v>
          </cell>
          <cell r="S2300">
            <v>1.0696715749381872E-7</v>
          </cell>
          <cell r="T2300">
            <v>2.3210824691720173</v>
          </cell>
          <cell r="AD2300">
            <v>0.89309981622351764</v>
          </cell>
        </row>
        <row r="2301">
          <cell r="A2301">
            <v>2301</v>
          </cell>
          <cell r="B2301">
            <v>121335</v>
          </cell>
          <cell r="C2301" t="str">
            <v>VANILLIN</v>
          </cell>
          <cell r="D2301">
            <v>152.15</v>
          </cell>
          <cell r="E2301">
            <v>16.218100973589298</v>
          </cell>
          <cell r="F2301">
            <v>10</v>
          </cell>
          <cell r="G2301">
            <v>2.1714999999999999E-4</v>
          </cell>
          <cell r="H2301">
            <v>1.5733333329399999E-2</v>
          </cell>
          <cell r="I2301">
            <v>11000</v>
          </cell>
          <cell r="P2301">
            <v>2.0505720000000001E-5</v>
          </cell>
          <cell r="Q2301">
            <v>5.3483578746909358E-7</v>
          </cell>
          <cell r="R2301">
            <v>5.9426198607677063E-8</v>
          </cell>
          <cell r="S2301">
            <v>2.6741789373454679E-7</v>
          </cell>
          <cell r="T2301">
            <v>1.2532357142672195</v>
          </cell>
          <cell r="AD2301">
            <v>2.0506899356510293</v>
          </cell>
        </row>
        <row r="2302">
          <cell r="A2302">
            <v>2302</v>
          </cell>
          <cell r="B2302">
            <v>121346</v>
          </cell>
          <cell r="C2302" t="str">
            <v>4-HYDROXY-3-METHOXYBENZOIC ACID</v>
          </cell>
          <cell r="D2302">
            <v>168.15</v>
          </cell>
          <cell r="E2302">
            <v>26.915348039269158</v>
          </cell>
          <cell r="F2302">
            <v>13.899526312133533</v>
          </cell>
          <cell r="G2302">
            <v>2.2121066661136399E-5</v>
          </cell>
          <cell r="H2302">
            <v>1.9733333328399998E-4</v>
          </cell>
          <cell r="I2302">
            <v>1500</v>
          </cell>
          <cell r="P2302">
            <v>9.1229324999999992E-6</v>
          </cell>
          <cell r="Q2302">
            <v>5.3483578746909358E-7</v>
          </cell>
          <cell r="R2302">
            <v>5.9426198607677063E-8</v>
          </cell>
          <cell r="S2302">
            <v>2.6741789373454679E-7</v>
          </cell>
          <cell r="T2302">
            <v>1.3863224562013088</v>
          </cell>
          <cell r="AD2302">
            <v>3.1619999999999999</v>
          </cell>
          <cell r="AE2302" t="str">
            <v>F</v>
          </cell>
          <cell r="AI2302" t="str">
            <v>F</v>
          </cell>
        </row>
        <row r="2303">
          <cell r="A2303">
            <v>2303</v>
          </cell>
          <cell r="B2303">
            <v>1214397</v>
          </cell>
          <cell r="C2303" t="str">
            <v>1H-PURIN-6-AMINE, N-(PHENYLMETHYL)-</v>
          </cell>
          <cell r="D2303">
            <v>225.25</v>
          </cell>
          <cell r="E2303">
            <v>37.153522909717275</v>
          </cell>
          <cell r="F2303">
            <v>3892.2434816444134</v>
          </cell>
          <cell r="G2303">
            <v>8.9283999999999991E-9</v>
          </cell>
          <cell r="H2303">
            <v>2.3866666660699998E-9</v>
          </cell>
          <cell r="I2303">
            <v>60</v>
          </cell>
          <cell r="P2303">
            <v>1.6014845249999999E-4</v>
          </cell>
          <cell r="Q2303">
            <v>2.1393431498763744E-7</v>
          </cell>
          <cell r="R2303">
            <v>2.3770479443070826E-8</v>
          </cell>
          <cell r="S2303">
            <v>1.0696715749381872E-7</v>
          </cell>
          <cell r="T2303">
            <v>1.1210292063148426</v>
          </cell>
          <cell r="AD2303">
            <v>1.7877220630776924</v>
          </cell>
        </row>
        <row r="2304">
          <cell r="A2304">
            <v>2304</v>
          </cell>
          <cell r="B2304">
            <v>121540</v>
          </cell>
          <cell r="C2304" t="str">
            <v>Benzethonium Chloride</v>
          </cell>
          <cell r="D2304">
            <v>448.09</v>
          </cell>
          <cell r="E2304">
            <v>10000</v>
          </cell>
          <cell r="F2304">
            <v>416198.01061860309</v>
          </cell>
          <cell r="G2304">
            <v>3.8496485699829616E-9</v>
          </cell>
          <cell r="H2304">
            <v>5.07999999873E-12</v>
          </cell>
          <cell r="I2304">
            <v>0.59130000000000005</v>
          </cell>
          <cell r="P2304">
            <v>7.1649802499999996E-5</v>
          </cell>
          <cell r="Q2304">
            <v>4.45696489557578E-8</v>
          </cell>
          <cell r="R2304">
            <v>4.9521832173064224E-9</v>
          </cell>
          <cell r="S2304">
            <v>2.22848244778789E-8</v>
          </cell>
          <cell r="T2304">
            <v>0.48831186219480177</v>
          </cell>
          <cell r="AD2304">
            <v>460.04466639347828</v>
          </cell>
          <cell r="AI2304" t="str">
            <v>F</v>
          </cell>
        </row>
        <row r="2305">
          <cell r="A2305">
            <v>2305</v>
          </cell>
          <cell r="B2305">
            <v>121552612</v>
          </cell>
          <cell r="C2305" t="str">
            <v>CGA 219417 (CYPRODINIL)</v>
          </cell>
          <cell r="D2305">
            <v>225.3</v>
          </cell>
          <cell r="E2305">
            <v>10000</v>
          </cell>
          <cell r="F2305">
            <v>1950.7427431691483</v>
          </cell>
          <cell r="G2305">
            <v>8.4738999999999995E-3</v>
          </cell>
          <cell r="H2305">
            <v>4.9066666654399996E-4</v>
          </cell>
          <cell r="I2305">
            <v>13</v>
          </cell>
          <cell r="P2305">
            <v>1.5018841500000001E-4</v>
          </cell>
          <cell r="Q2305">
            <v>2.1393431498763744E-7</v>
          </cell>
          <cell r="R2305">
            <v>2.3770479443070826E-8</v>
          </cell>
          <cell r="S2305">
            <v>1.0696715749381872E-7</v>
          </cell>
          <cell r="T2305">
            <v>-0.17461537857000517</v>
          </cell>
          <cell r="AD2305">
            <v>95.521250650899603</v>
          </cell>
        </row>
        <row r="2306">
          <cell r="A2306">
            <v>2306</v>
          </cell>
          <cell r="B2306">
            <v>121573</v>
          </cell>
          <cell r="C2306" t="str">
            <v>BENZENESULFONIC ACID, 4-AMINO-</v>
          </cell>
          <cell r="D2306">
            <v>173.19</v>
          </cell>
          <cell r="E2306">
            <v>6.9183097091893601E-3</v>
          </cell>
          <cell r="F2306">
            <v>10</v>
          </cell>
          <cell r="G2306">
            <v>5.601948146747661E-9</v>
          </cell>
          <cell r="H2306">
            <v>3.4933333324600001E-7</v>
          </cell>
          <cell r="I2306">
            <v>10800</v>
          </cell>
          <cell r="P2306">
            <v>1.7365815E-5</v>
          </cell>
          <cell r="Q2306">
            <v>5.3483578746909358E-7</v>
          </cell>
          <cell r="R2306">
            <v>5.9426198607677063E-8</v>
          </cell>
          <cell r="S2306">
            <v>2.6741789373454679E-7</v>
          </cell>
          <cell r="T2306">
            <v>1.8057901175355819</v>
          </cell>
          <cell r="AD2306">
            <v>3.1619999999999999</v>
          </cell>
          <cell r="AE2306" t="str">
            <v>F</v>
          </cell>
        </row>
        <row r="2307">
          <cell r="A2307">
            <v>2307</v>
          </cell>
          <cell r="B2307">
            <v>121733</v>
          </cell>
          <cell r="C2307" t="str">
            <v>3-CHLORO-NITROBENZENE</v>
          </cell>
          <cell r="D2307">
            <v>157.56</v>
          </cell>
          <cell r="E2307">
            <v>288.40315031266073</v>
          </cell>
          <cell r="F2307">
            <v>363.24529689937066</v>
          </cell>
          <cell r="G2307">
            <v>1.3634999999999999</v>
          </cell>
          <cell r="H2307">
            <v>12.9333333301</v>
          </cell>
          <cell r="I2307">
            <v>273</v>
          </cell>
          <cell r="P2307">
            <v>8.988749999999999E-8</v>
          </cell>
          <cell r="Q2307">
            <v>2.1393431498763744E-7</v>
          </cell>
          <cell r="R2307">
            <v>2.3770479443070826E-8</v>
          </cell>
          <cell r="S2307">
            <v>1.0696715749381872E-7</v>
          </cell>
          <cell r="T2307">
            <v>0.50774866598090351</v>
          </cell>
          <cell r="AD2307">
            <v>78.000969371650058</v>
          </cell>
        </row>
        <row r="2308">
          <cell r="A2308">
            <v>2308</v>
          </cell>
          <cell r="B2308">
            <v>121824</v>
          </cell>
          <cell r="C2308" t="str">
            <v>1,3,5,-TRINITROHEXAHYDRO-1,3,5-TRIAZINE</v>
          </cell>
          <cell r="D2308">
            <v>222.12</v>
          </cell>
          <cell r="E2308">
            <v>7.4131024130091765</v>
          </cell>
          <cell r="F2308">
            <v>89.063549638698831</v>
          </cell>
          <cell r="G2308">
            <v>2.0300999999999998E-6</v>
          </cell>
          <cell r="H2308">
            <v>5.4666666653000004E-7</v>
          </cell>
          <cell r="I2308">
            <v>59.7</v>
          </cell>
          <cell r="P2308">
            <v>1.8468373500000001E-4</v>
          </cell>
          <cell r="Q2308">
            <v>2.1393431498763744E-7</v>
          </cell>
          <cell r="R2308">
            <v>2.3770479443070826E-8</v>
          </cell>
          <cell r="S2308">
            <v>1.0696715749381872E-7</v>
          </cell>
          <cell r="T2308">
            <v>0.57837903557256287</v>
          </cell>
          <cell r="AD2308">
            <v>1.9998618696327441</v>
          </cell>
          <cell r="AI2308" t="str">
            <v>F</v>
          </cell>
        </row>
        <row r="2309">
          <cell r="A2309">
            <v>2309</v>
          </cell>
          <cell r="B2309">
            <v>121879</v>
          </cell>
          <cell r="C2309" t="str">
            <v>2-CHLORO-4-NITROANILINE</v>
          </cell>
          <cell r="D2309">
            <v>172.57</v>
          </cell>
          <cell r="E2309">
            <v>138.0384264602886</v>
          </cell>
          <cell r="F2309">
            <v>178.56650563267422</v>
          </cell>
          <cell r="G2309">
            <v>9.6353999999999993E-4</v>
          </cell>
          <cell r="H2309">
            <v>4.5333333322E-2</v>
          </cell>
          <cell r="I2309">
            <v>889.4</v>
          </cell>
          <cell r="P2309">
            <v>2.9460600000000002E-6</v>
          </cell>
          <cell r="Q2309">
            <v>2.1393431498763744E-7</v>
          </cell>
          <cell r="R2309">
            <v>2.3770479443070826E-8</v>
          </cell>
          <cell r="S2309">
            <v>1.0696715749381872E-7</v>
          </cell>
          <cell r="T2309">
            <v>0.58912793718901335</v>
          </cell>
          <cell r="AD2309">
            <v>11.038244256712208</v>
          </cell>
        </row>
        <row r="2310">
          <cell r="A2310">
            <v>2310</v>
          </cell>
          <cell r="B2310">
            <v>122836355</v>
          </cell>
          <cell r="C2310" t="str">
            <v>Sulfentrazone</v>
          </cell>
          <cell r="D2310">
            <v>387.19</v>
          </cell>
          <cell r="E2310">
            <v>446.68359215096331</v>
          </cell>
          <cell r="F2310">
            <v>202.16222090889238</v>
          </cell>
          <cell r="G2310">
            <v>6.4337000000000002E-8</v>
          </cell>
          <cell r="H2310">
            <v>1.2999999996750001E-7</v>
          </cell>
          <cell r="I2310">
            <v>780</v>
          </cell>
          <cell r="P2310">
            <v>1.8341429999999999E-5</v>
          </cell>
          <cell r="Q2310">
            <v>1.3370894686727339E-7</v>
          </cell>
          <cell r="R2310">
            <v>1.4856549651919266E-8</v>
          </cell>
          <cell r="S2310">
            <v>6.6854473433636697E-8</v>
          </cell>
          <cell r="T2310">
            <v>-0.22444750185224024</v>
          </cell>
          <cell r="AD2310">
            <v>14.554590805819664</v>
          </cell>
        </row>
        <row r="2311">
          <cell r="A2311">
            <v>2311</v>
          </cell>
          <cell r="B2311">
            <v>122883</v>
          </cell>
          <cell r="C2311" t="str">
            <v>P-CHLOROPHENOXYACETIC ACID</v>
          </cell>
          <cell r="D2311">
            <v>186.6</v>
          </cell>
          <cell r="E2311">
            <v>177.82794100389242</v>
          </cell>
          <cell r="F2311">
            <v>18.096725547887917</v>
          </cell>
          <cell r="G2311">
            <v>1.2686980143118746E-3</v>
          </cell>
          <cell r="H2311">
            <v>6.50666666504E-3</v>
          </cell>
          <cell r="I2311">
            <v>957</v>
          </cell>
          <cell r="P2311">
            <v>8.3037075000000003E-6</v>
          </cell>
          <cell r="Q2311">
            <v>5.3483578746909358E-7</v>
          </cell>
          <cell r="R2311">
            <v>5.9426198607677063E-8</v>
          </cell>
          <cell r="S2311">
            <v>2.6741789373454679E-7</v>
          </cell>
          <cell r="T2311">
            <v>1.8750612633916988</v>
          </cell>
          <cell r="AD2311">
            <v>3.1619999999999999</v>
          </cell>
          <cell r="AE2311" t="str">
            <v>F</v>
          </cell>
          <cell r="AI2311" t="str">
            <v>F</v>
          </cell>
        </row>
        <row r="2312">
          <cell r="A2312">
            <v>2312</v>
          </cell>
          <cell r="B2312">
            <v>122931480</v>
          </cell>
          <cell r="C2312" t="str">
            <v>RIMSULFURON</v>
          </cell>
          <cell r="D2312">
            <v>431.44</v>
          </cell>
          <cell r="E2312">
            <v>1.9498445997580454</v>
          </cell>
          <cell r="F2312">
            <v>51.28613839913649</v>
          </cell>
          <cell r="G2312">
            <v>6.4842E-5</v>
          </cell>
          <cell r="H2312">
            <v>1.5066666662900001E-6</v>
          </cell>
          <cell r="I2312">
            <v>10</v>
          </cell>
          <cell r="P2312">
            <v>1.5758376000000001E-4</v>
          </cell>
          <cell r="Q2312">
            <v>1.3370894686727339E-7</v>
          </cell>
          <cell r="R2312">
            <v>1.4856549651919266E-8</v>
          </cell>
          <cell r="S2312">
            <v>6.6854473433636697E-8</v>
          </cell>
          <cell r="T2312">
            <v>0.27670063906929854</v>
          </cell>
          <cell r="AD2312">
            <v>0.93025068823212809</v>
          </cell>
        </row>
        <row r="2313">
          <cell r="A2313">
            <v>2313</v>
          </cell>
          <cell r="B2313">
            <v>122996</v>
          </cell>
          <cell r="C2313" t="str">
            <v>2-PHENOXYETHANOL</v>
          </cell>
          <cell r="D2313">
            <v>138.16999999999999</v>
          </cell>
          <cell r="E2313">
            <v>14.454397707459275</v>
          </cell>
          <cell r="F2313">
            <v>14.921071106166975</v>
          </cell>
          <cell r="G2313">
            <v>4.7672000000000001E-3</v>
          </cell>
          <cell r="H2313">
            <v>0.9333333331</v>
          </cell>
          <cell r="I2313">
            <v>26700</v>
          </cell>
          <cell r="P2313">
            <v>2.4504532500000001E-5</v>
          </cell>
          <cell r="Q2313">
            <v>5.3483578746909358E-7</v>
          </cell>
          <cell r="R2313">
            <v>5.9426198607677063E-8</v>
          </cell>
          <cell r="S2313">
            <v>2.6741789373454679E-7</v>
          </cell>
          <cell r="T2313">
            <v>2.2269800706090352</v>
          </cell>
          <cell r="AD2313">
            <v>1.8638029723461993</v>
          </cell>
        </row>
        <row r="2314">
          <cell r="A2314">
            <v>2314</v>
          </cell>
          <cell r="B2314">
            <v>123035</v>
          </cell>
          <cell r="C2314" t="str">
            <v>Pyridinium, 1-hexadecyl-, chloride</v>
          </cell>
          <cell r="D2314">
            <v>340</v>
          </cell>
          <cell r="E2314">
            <v>51.28613839913649</v>
          </cell>
          <cell r="F2314">
            <v>1464535.82595026</v>
          </cell>
          <cell r="G2314">
            <v>6.3422546618369839E-4</v>
          </cell>
          <cell r="H2314">
            <v>4.5999999988499999E-4</v>
          </cell>
          <cell r="I2314">
            <v>246.6</v>
          </cell>
          <cell r="P2314">
            <v>2.3403412500000001E-5</v>
          </cell>
          <cell r="Q2314">
            <v>2.1393431498763744E-7</v>
          </cell>
          <cell r="R2314">
            <v>2.3770479443070826E-8</v>
          </cell>
          <cell r="S2314">
            <v>1.0696715749381872E-7</v>
          </cell>
          <cell r="T2314">
            <v>-0.37122960318511899</v>
          </cell>
          <cell r="AD2314">
            <v>6.2144113916684809</v>
          </cell>
          <cell r="AI2314" t="str">
            <v>F</v>
          </cell>
        </row>
        <row r="2315">
          <cell r="A2315">
            <v>2315</v>
          </cell>
          <cell r="B2315">
            <v>123057</v>
          </cell>
          <cell r="C2315" t="str">
            <v>2-ETHYLHEXANAL</v>
          </cell>
          <cell r="D2315">
            <v>128.22</v>
          </cell>
          <cell r="E2315">
            <v>512.86138399136519</v>
          </cell>
          <cell r="F2315">
            <v>18.226362348577691</v>
          </cell>
          <cell r="G2315">
            <v>76.659000000000006</v>
          </cell>
          <cell r="H2315">
            <v>239.99999993999998</v>
          </cell>
          <cell r="I2315">
            <v>400</v>
          </cell>
          <cell r="P2315">
            <v>2.5485480000000004E-5</v>
          </cell>
          <cell r="Q2315">
            <v>5.3483578746909358E-7</v>
          </cell>
          <cell r="R2315">
            <v>5.9426198607677063E-8</v>
          </cell>
          <cell r="S2315">
            <v>2.6741789373454679E-7</v>
          </cell>
          <cell r="T2315">
            <v>0.86162766074725194</v>
          </cell>
          <cell r="AD2315">
            <v>41.304750199016155</v>
          </cell>
        </row>
        <row r="2316">
          <cell r="A2316">
            <v>2316</v>
          </cell>
          <cell r="B2316">
            <v>123079</v>
          </cell>
          <cell r="C2316" t="str">
            <v>P-ETHYLPHENOL</v>
          </cell>
          <cell r="D2316">
            <v>122.17</v>
          </cell>
          <cell r="E2316">
            <v>380.18939632056163</v>
          </cell>
          <cell r="F2316">
            <v>573.0598740537331</v>
          </cell>
          <cell r="G2316">
            <v>7.8073000000000004E-2</v>
          </cell>
          <cell r="H2316">
            <v>4.959999998759999</v>
          </cell>
          <cell r="I2316">
            <v>4900</v>
          </cell>
          <cell r="P2316">
            <v>3.1383344999999998E-5</v>
          </cell>
          <cell r="Q2316">
            <v>5.3483578746909358E-7</v>
          </cell>
          <cell r="R2316">
            <v>5.9426198607677063E-8</v>
          </cell>
          <cell r="S2316">
            <v>2.6741789373454679E-7</v>
          </cell>
          <cell r="T2316">
            <v>0.95767903373953867</v>
          </cell>
          <cell r="AD2316">
            <v>23.889111638836773</v>
          </cell>
        </row>
        <row r="2317">
          <cell r="A2317">
            <v>2317</v>
          </cell>
          <cell r="B2317">
            <v>123308</v>
          </cell>
          <cell r="C2317" t="str">
            <v>PHENOL, 4-AMINO-</v>
          </cell>
          <cell r="D2317">
            <v>109.13</v>
          </cell>
          <cell r="E2317">
            <v>1.0964781961431851</v>
          </cell>
          <cell r="F2317">
            <v>90.198642207374519</v>
          </cell>
          <cell r="G2317">
            <v>3.6259E-5</v>
          </cell>
          <cell r="H2317">
            <v>5.3333333320000004E-3</v>
          </cell>
          <cell r="I2317">
            <v>16000</v>
          </cell>
          <cell r="P2317">
            <v>5.5685332499999999E-5</v>
          </cell>
          <cell r="Q2317">
            <v>5.3483578746909358E-7</v>
          </cell>
          <cell r="R2317">
            <v>5.9426198607677063E-8</v>
          </cell>
          <cell r="S2317">
            <v>2.6741789373454679E-7</v>
          </cell>
          <cell r="T2317">
            <v>-0.60642395424023221</v>
          </cell>
          <cell r="AD2317">
            <v>0.93025068823212809</v>
          </cell>
        </row>
        <row r="2318">
          <cell r="A2318">
            <v>2318</v>
          </cell>
          <cell r="B2318">
            <v>123312890</v>
          </cell>
          <cell r="C2318" t="str">
            <v>Pymetrozine</v>
          </cell>
          <cell r="D2318">
            <v>217.23</v>
          </cell>
          <cell r="E2318">
            <v>0.660693448007596</v>
          </cell>
          <cell r="F2318">
            <v>1310.388279573827</v>
          </cell>
          <cell r="G2318">
            <v>1.3782868962071522E-6</v>
          </cell>
          <cell r="H2318">
            <v>1.8399999995399999E-6</v>
          </cell>
          <cell r="I2318">
            <v>290</v>
          </cell>
          <cell r="P2318">
            <v>7.2714375000000005E-6</v>
          </cell>
          <cell r="Q2318">
            <v>2.1393431498763744E-7</v>
          </cell>
          <cell r="R2318">
            <v>2.3770479443070826E-8</v>
          </cell>
          <cell r="S2318">
            <v>1.0696715749381872E-7</v>
          </cell>
          <cell r="T2318">
            <v>1.3850299765291643</v>
          </cell>
          <cell r="AD2318">
            <v>0.90573260089820018</v>
          </cell>
        </row>
        <row r="2319">
          <cell r="A2319">
            <v>2319</v>
          </cell>
          <cell r="B2319">
            <v>123343168</v>
          </cell>
          <cell r="C2319" t="str">
            <v>Pyrithiobac-sodium salt</v>
          </cell>
          <cell r="D2319">
            <v>348.74</v>
          </cell>
          <cell r="E2319">
            <v>3.9810717055349727</v>
          </cell>
          <cell r="F2319">
            <v>713.34562167022386</v>
          </cell>
          <cell r="G2319">
            <v>2.2927000000000001E-12</v>
          </cell>
          <cell r="H2319">
            <v>4.7999999987999991E-9</v>
          </cell>
          <cell r="I2319">
            <v>728000</v>
          </cell>
          <cell r="P2319">
            <v>1.4255643E-4</v>
          </cell>
          <cell r="Q2319">
            <v>1.3370894686727339E-7</v>
          </cell>
          <cell r="R2319">
            <v>1.4856549651919266E-8</v>
          </cell>
          <cell r="S2319">
            <v>6.6854473433636697E-8</v>
          </cell>
          <cell r="T2319">
            <v>0.85029163391633678</v>
          </cell>
          <cell r="AD2319">
            <v>3.1619999999999999</v>
          </cell>
          <cell r="AE2319" t="str">
            <v>F</v>
          </cell>
        </row>
        <row r="2320">
          <cell r="A2320">
            <v>2320</v>
          </cell>
          <cell r="B2320">
            <v>123386</v>
          </cell>
          <cell r="C2320" t="str">
            <v>propanal</v>
          </cell>
          <cell r="D2320">
            <v>58.08</v>
          </cell>
          <cell r="E2320">
            <v>3.8904514499428067</v>
          </cell>
          <cell r="F2320">
            <v>1</v>
          </cell>
          <cell r="G2320">
            <v>7.4133999999999993</v>
          </cell>
          <cell r="H2320">
            <v>42266.666656099995</v>
          </cell>
          <cell r="I2320">
            <v>306000</v>
          </cell>
          <cell r="P2320">
            <v>1.47E-5</v>
          </cell>
          <cell r="Q2320">
            <v>5.3483578746909358E-7</v>
          </cell>
          <cell r="R2320">
            <v>5.9426198607677063E-8</v>
          </cell>
          <cell r="S2320">
            <v>2.6741789373454679E-7</v>
          </cell>
          <cell r="T2320">
            <v>1.4979282609163007</v>
          </cell>
          <cell r="AD2320">
            <v>1.2251802857418042</v>
          </cell>
        </row>
        <row r="2321">
          <cell r="A2321">
            <v>2321</v>
          </cell>
          <cell r="B2321">
            <v>123422</v>
          </cell>
          <cell r="C2321" t="str">
            <v>4-HYDROXY-4-METHYL-2-PENTANONE</v>
          </cell>
          <cell r="D2321">
            <v>116.16</v>
          </cell>
          <cell r="E2321">
            <v>0.45708818961487502</v>
          </cell>
          <cell r="F2321">
            <v>1</v>
          </cell>
          <cell r="G2321">
            <v>2.6361000000000002E-2</v>
          </cell>
          <cell r="H2321">
            <v>227.99999994299998</v>
          </cell>
          <cell r="I2321">
            <v>1000000</v>
          </cell>
          <cell r="P2321">
            <v>3.0000000000000001E-6</v>
          </cell>
          <cell r="Q2321">
            <v>2.1393431498763744E-7</v>
          </cell>
          <cell r="R2321">
            <v>2.3770479443070826E-8</v>
          </cell>
          <cell r="S2321">
            <v>1.0696715749381872E-7</v>
          </cell>
          <cell r="T2321">
            <v>3.0023663029420589</v>
          </cell>
          <cell r="AD2321">
            <v>0.91600954684442892</v>
          </cell>
          <cell r="AI2321" t="str">
            <v>F</v>
          </cell>
        </row>
        <row r="2322">
          <cell r="A2322">
            <v>2322</v>
          </cell>
          <cell r="B2322">
            <v>123513</v>
          </cell>
          <cell r="C2322" t="str">
            <v>ISOPENTANOL</v>
          </cell>
          <cell r="D2322">
            <v>88.15</v>
          </cell>
          <cell r="E2322">
            <v>14.454397707459275</v>
          </cell>
          <cell r="F2322">
            <v>5.3198575091706592</v>
          </cell>
          <cell r="G2322">
            <v>1.4241000000000001</v>
          </cell>
          <cell r="H2322">
            <v>315.99999992099998</v>
          </cell>
          <cell r="I2322">
            <v>26700</v>
          </cell>
          <cell r="P2322">
            <v>9.825E-6</v>
          </cell>
          <cell r="Q2322">
            <v>5.3483578746909358E-7</v>
          </cell>
          <cell r="R2322">
            <v>5.9426198607677063E-8</v>
          </cell>
          <cell r="S2322">
            <v>2.6741789373454679E-7</v>
          </cell>
          <cell r="T2322">
            <v>2.3892637136720665</v>
          </cell>
          <cell r="AD2322">
            <v>2.0151157618500104</v>
          </cell>
        </row>
        <row r="2323">
          <cell r="A2323">
            <v>2323</v>
          </cell>
          <cell r="B2323">
            <v>123546</v>
          </cell>
          <cell r="C2323" t="str">
            <v>2,4-PENTANEDIONE</v>
          </cell>
          <cell r="D2323">
            <v>100.12</v>
          </cell>
          <cell r="E2323">
            <v>2.5118864315095806</v>
          </cell>
          <cell r="F2323">
            <v>1</v>
          </cell>
          <cell r="G2323">
            <v>0.23735000000000001</v>
          </cell>
          <cell r="H2323">
            <v>394.66666656799998</v>
          </cell>
          <cell r="I2323">
            <v>166000</v>
          </cell>
          <cell r="P2323">
            <v>8.625E-7</v>
          </cell>
          <cell r="Q2323">
            <v>5.3483578746909358E-7</v>
          </cell>
          <cell r="R2323">
            <v>5.9426198607677063E-8</v>
          </cell>
          <cell r="S2323">
            <v>2.6741789373454679E-7</v>
          </cell>
          <cell r="T2323">
            <v>2.0082552837315153</v>
          </cell>
          <cell r="AD2323">
            <v>1.0389628049090369</v>
          </cell>
        </row>
        <row r="2324">
          <cell r="A2324">
            <v>2324</v>
          </cell>
          <cell r="B2324">
            <v>123728</v>
          </cell>
          <cell r="C2324" t="str">
            <v>Butyraldehyde</v>
          </cell>
          <cell r="D2324">
            <v>72.11</v>
          </cell>
          <cell r="E2324">
            <v>7.5857757502918375</v>
          </cell>
          <cell r="F2324">
            <v>1.7934942968627026</v>
          </cell>
          <cell r="G2324">
            <v>11.615</v>
          </cell>
          <cell r="H2324">
            <v>14799.999996299999</v>
          </cell>
          <cell r="I2324">
            <v>71000</v>
          </cell>
          <cell r="P2324">
            <v>1.7624999999999998E-5</v>
          </cell>
          <cell r="Q2324">
            <v>5.3483578746909358E-7</v>
          </cell>
          <cell r="R2324">
            <v>5.9426198607677063E-8</v>
          </cell>
          <cell r="S2324">
            <v>2.6741789373454679E-7</v>
          </cell>
          <cell r="T2324">
            <v>1.7331749917512775</v>
          </cell>
          <cell r="AD2324">
            <v>1.5584755741243483</v>
          </cell>
        </row>
        <row r="2325">
          <cell r="A2325">
            <v>2325</v>
          </cell>
          <cell r="B2325">
            <v>123864</v>
          </cell>
          <cell r="C2325" t="str">
            <v>butyl acetate</v>
          </cell>
          <cell r="D2325">
            <v>116.16</v>
          </cell>
          <cell r="E2325">
            <v>60.255958607435822</v>
          </cell>
          <cell r="F2325">
            <v>18.543854028467962</v>
          </cell>
          <cell r="G2325">
            <v>28.381</v>
          </cell>
          <cell r="H2325">
            <v>1533.3333329499999</v>
          </cell>
          <cell r="I2325">
            <v>8400</v>
          </cell>
          <cell r="P2325">
            <v>3.675E-6</v>
          </cell>
          <cell r="Q2325">
            <v>9.2532143160742838E-7</v>
          </cell>
          <cell r="R2325">
            <v>1.0281349240082538E-7</v>
          </cell>
          <cell r="S2325">
            <v>4.6266071580371419E-7</v>
          </cell>
          <cell r="T2325">
            <v>1.8559465285373906</v>
          </cell>
          <cell r="AD2325">
            <v>3.9147136484820533</v>
          </cell>
        </row>
        <row r="2326">
          <cell r="A2326">
            <v>2326</v>
          </cell>
          <cell r="B2326">
            <v>123886</v>
          </cell>
          <cell r="C2326" t="str">
            <v>ARETAN</v>
          </cell>
          <cell r="D2326">
            <v>295.13</v>
          </cell>
          <cell r="E2326">
            <v>1.288249551693134</v>
          </cell>
          <cell r="F2326">
            <v>17.676651509282276</v>
          </cell>
          <cell r="G2326">
            <v>0.2439741332723398</v>
          </cell>
          <cell r="H2326">
            <v>41.333333322999998</v>
          </cell>
          <cell r="I2326">
            <v>50000</v>
          </cell>
          <cell r="P2326">
            <v>1.5298305E-4</v>
          </cell>
          <cell r="Q2326">
            <v>2.1393431498763744E-7</v>
          </cell>
          <cell r="R2326">
            <v>2.3770479443070826E-8</v>
          </cell>
          <cell r="S2326">
            <v>1.0696715749381872E-7</v>
          </cell>
          <cell r="T2326">
            <v>-8.4565747678056191E-2</v>
          </cell>
          <cell r="AD2326">
            <v>0.93282462025398849</v>
          </cell>
          <cell r="AH2326" t="str">
            <v>F</v>
          </cell>
          <cell r="AI2326" t="str">
            <v>F</v>
          </cell>
        </row>
        <row r="2327">
          <cell r="A2327">
            <v>2327</v>
          </cell>
          <cell r="B2327">
            <v>124027</v>
          </cell>
          <cell r="C2327" t="str">
            <v>DIALLYLAMINE</v>
          </cell>
          <cell r="D2327">
            <v>97.16</v>
          </cell>
          <cell r="E2327">
            <v>12.882495516931346</v>
          </cell>
          <cell r="F2327">
            <v>89.99119108700522</v>
          </cell>
          <cell r="G2327">
            <v>3.03</v>
          </cell>
          <cell r="H2327">
            <v>2693.3333326599995</v>
          </cell>
          <cell r="I2327">
            <v>86000</v>
          </cell>
          <cell r="P2327">
            <v>9.9729300000000001E-5</v>
          </cell>
          <cell r="Q2327">
            <v>5.3483578746909358E-7</v>
          </cell>
          <cell r="R2327">
            <v>5.9426198607677063E-8</v>
          </cell>
          <cell r="S2327">
            <v>2.6741789373454679E-7</v>
          </cell>
          <cell r="T2327">
            <v>1.0761951824895388</v>
          </cell>
          <cell r="AD2327">
            <v>2.508</v>
          </cell>
          <cell r="AE2327" t="str">
            <v>F</v>
          </cell>
          <cell r="AI2327" t="str">
            <v>F</v>
          </cell>
        </row>
        <row r="2328">
          <cell r="A2328">
            <v>2328</v>
          </cell>
          <cell r="B2328">
            <v>124049</v>
          </cell>
          <cell r="C2328" t="str">
            <v>HEXANEDIOIC ACID</v>
          </cell>
          <cell r="D2328">
            <v>146.13999999999999</v>
          </cell>
          <cell r="E2328">
            <v>1.2022644346174129</v>
          </cell>
          <cell r="F2328">
            <v>24.344451836922026</v>
          </cell>
          <cell r="G2328">
            <v>4.7571000000000002E-7</v>
          </cell>
          <cell r="H2328">
            <v>4.23999999894E-5</v>
          </cell>
          <cell r="I2328">
            <v>30800</v>
          </cell>
          <cell r="P2328">
            <v>4.1919975000000005E-6</v>
          </cell>
          <cell r="Q2328">
            <v>9.2532143160742838E-7</v>
          </cell>
          <cell r="R2328">
            <v>1.0281349240082538E-7</v>
          </cell>
          <cell r="S2328">
            <v>4.6266071580371419E-7</v>
          </cell>
          <cell r="T2328">
            <v>2.3631087808970799</v>
          </cell>
          <cell r="AD2328">
            <v>3.1619999999999999</v>
          </cell>
          <cell r="AE2328" t="str">
            <v>F</v>
          </cell>
        </row>
        <row r="2329">
          <cell r="A2329">
            <v>2329</v>
          </cell>
          <cell r="B2329">
            <v>124072</v>
          </cell>
          <cell r="C2329" t="str">
            <v>OCTANOIC ACID</v>
          </cell>
          <cell r="D2329">
            <v>144.22</v>
          </cell>
          <cell r="E2329">
            <v>1122.0184543019636</v>
          </cell>
          <cell r="F2329">
            <v>28.946762641760312</v>
          </cell>
          <cell r="G2329">
            <v>9.0092000000000005E-2</v>
          </cell>
          <cell r="H2329">
            <v>0.49466666654300001</v>
          </cell>
          <cell r="I2329">
            <v>789</v>
          </cell>
          <cell r="P2329">
            <v>6.2624325000000001E-6</v>
          </cell>
          <cell r="Q2329">
            <v>9.2532143160742838E-7</v>
          </cell>
          <cell r="R2329">
            <v>1.0281349240082538E-7</v>
          </cell>
          <cell r="S2329">
            <v>4.6266071580371419E-7</v>
          </cell>
          <cell r="T2329">
            <v>1.8922037631738016</v>
          </cell>
          <cell r="AD2329">
            <v>3.1619999999999999</v>
          </cell>
          <cell r="AE2329" t="str">
            <v>F</v>
          </cell>
        </row>
        <row r="2330">
          <cell r="A2330">
            <v>2330</v>
          </cell>
          <cell r="B2330">
            <v>124094</v>
          </cell>
          <cell r="C2330" t="str">
            <v>HEXAMETHYLENE DIAMINE</v>
          </cell>
          <cell r="D2330">
            <v>116.21</v>
          </cell>
          <cell r="E2330">
            <v>2.2387211385683394</v>
          </cell>
          <cell r="F2330">
            <v>163.98344276265365</v>
          </cell>
          <cell r="G2330">
            <v>7.4324010821527392E-4</v>
          </cell>
          <cell r="H2330">
            <v>15.733333329399999</v>
          </cell>
          <cell r="I2330">
            <v>2460000</v>
          </cell>
          <cell r="P2330">
            <v>5.1765187499999999E-5</v>
          </cell>
          <cell r="Q2330">
            <v>5.3483578746909358E-7</v>
          </cell>
          <cell r="R2330">
            <v>5.9426198607677063E-8</v>
          </cell>
          <cell r="S2330">
            <v>2.6741789373454679E-7</v>
          </cell>
          <cell r="T2330">
            <v>1.6321624618430433</v>
          </cell>
          <cell r="AD2330">
            <v>3.1619999999999999</v>
          </cell>
          <cell r="AE2330" t="str">
            <v>F</v>
          </cell>
        </row>
        <row r="2331">
          <cell r="A2331">
            <v>2331</v>
          </cell>
          <cell r="B2331">
            <v>124185</v>
          </cell>
          <cell r="C2331" t="str">
            <v>n-decane</v>
          </cell>
          <cell r="D2331">
            <v>142.29</v>
          </cell>
          <cell r="E2331">
            <v>102329.29922807543</v>
          </cell>
          <cell r="F2331">
            <v>1450.774789088912</v>
          </cell>
          <cell r="G2331">
            <v>520150</v>
          </cell>
          <cell r="H2331">
            <v>190.66666661899998</v>
          </cell>
          <cell r="I2331">
            <v>5.1999999999999998E-2</v>
          </cell>
          <cell r="P2331">
            <v>8.6999999999999997E-6</v>
          </cell>
          <cell r="Q2331">
            <v>9.2532143160742838E-7</v>
          </cell>
          <cell r="R2331">
            <v>1.0281349240082538E-7</v>
          </cell>
          <cell r="S2331">
            <v>4.6266071580371419E-7</v>
          </cell>
          <cell r="T2331">
            <v>0.16492404595092028</v>
          </cell>
          <cell r="AD2331">
            <v>939.29065161839935</v>
          </cell>
        </row>
        <row r="2332">
          <cell r="A2332">
            <v>2332</v>
          </cell>
          <cell r="B2332">
            <v>1241947</v>
          </cell>
          <cell r="C2332" t="str">
            <v>2-ETHYLHEXYL DIPHENYL PHOSPHATE</v>
          </cell>
          <cell r="D2332">
            <v>362.41</v>
          </cell>
          <cell r="E2332">
            <v>537031.7963702539</v>
          </cell>
          <cell r="F2332">
            <v>32166.217928790385</v>
          </cell>
          <cell r="G2332">
            <v>5.4742000000000006</v>
          </cell>
          <cell r="H2332">
            <v>6.6666666650000003E-3</v>
          </cell>
          <cell r="I2332">
            <v>1.9</v>
          </cell>
          <cell r="P2332">
            <v>2.9885535000000003E-5</v>
          </cell>
          <cell r="Q2332">
            <v>5.3483578746909358E-7</v>
          </cell>
          <cell r="R2332">
            <v>5.9426198607677063E-8</v>
          </cell>
          <cell r="S2332">
            <v>2.6741789373454679E-7</v>
          </cell>
          <cell r="T2332">
            <v>-0.71643925469298642</v>
          </cell>
          <cell r="AD2332">
            <v>310.0273441998192</v>
          </cell>
        </row>
        <row r="2333">
          <cell r="A2333">
            <v>2333</v>
          </cell>
          <cell r="B2333">
            <v>124221</v>
          </cell>
          <cell r="C2333" t="str">
            <v>N-DODECYLAMINE</v>
          </cell>
          <cell r="D2333">
            <v>185.36</v>
          </cell>
          <cell r="E2333">
            <v>57543.993733715732</v>
          </cell>
          <cell r="F2333">
            <v>5380.2195718911253</v>
          </cell>
          <cell r="G2333">
            <v>2.5506803412426717</v>
          </cell>
          <cell r="H2333">
            <v>1.0733333330649999</v>
          </cell>
          <cell r="I2333">
            <v>78</v>
          </cell>
          <cell r="P2333">
            <v>3.4288169999999999E-5</v>
          </cell>
          <cell r="Q2333">
            <v>5.3483578746909358E-7</v>
          </cell>
          <cell r="R2333">
            <v>5.9426198607677063E-8</v>
          </cell>
          <cell r="S2333">
            <v>2.6741789373454679E-7</v>
          </cell>
          <cell r="T2333">
            <v>-1.4511076982384112</v>
          </cell>
          <cell r="AD2333">
            <v>27.27</v>
          </cell>
          <cell r="AE2333" t="str">
            <v>F</v>
          </cell>
          <cell r="AI2333" t="str">
            <v>F</v>
          </cell>
        </row>
        <row r="2334">
          <cell r="A2334">
            <v>2334</v>
          </cell>
          <cell r="B2334">
            <v>124301</v>
          </cell>
          <cell r="C2334" t="str">
            <v>OCTADECYLAMINE</v>
          </cell>
          <cell r="D2334">
            <v>269.52</v>
          </cell>
          <cell r="E2334">
            <v>51286138.399136536</v>
          </cell>
          <cell r="F2334">
            <v>197106.0705241035</v>
          </cell>
          <cell r="G2334">
            <v>64.131938445505469</v>
          </cell>
          <cell r="H2334">
            <v>1.15999999971E-2</v>
          </cell>
          <cell r="I2334">
            <v>4.8750000000000002E-2</v>
          </cell>
          <cell r="P2334">
            <v>4.0646887500000001E-5</v>
          </cell>
          <cell r="Q2334">
            <v>5.3483578746909358E-7</v>
          </cell>
          <cell r="R2334">
            <v>5.9426198607677063E-8</v>
          </cell>
          <cell r="S2334">
            <v>2.6741789373454679E-7</v>
          </cell>
          <cell r="T2334">
            <v>-7.0581074285708201E-2</v>
          </cell>
          <cell r="AD2334">
            <v>1512</v>
          </cell>
          <cell r="AE2334" t="str">
            <v>F</v>
          </cell>
          <cell r="AI2334" t="str">
            <v>F</v>
          </cell>
        </row>
        <row r="2335">
          <cell r="A2335">
            <v>2335</v>
          </cell>
          <cell r="B2335">
            <v>124403</v>
          </cell>
          <cell r="C2335" t="str">
            <v>Dimethylamine</v>
          </cell>
          <cell r="D2335">
            <v>45.08</v>
          </cell>
          <cell r="E2335">
            <v>0.41686938347033536</v>
          </cell>
          <cell r="F2335">
            <v>8.1583061744900771</v>
          </cell>
          <cell r="G2335">
            <v>1.7877000000000001</v>
          </cell>
          <cell r="H2335">
            <v>202666.666616</v>
          </cell>
          <cell r="I2335">
            <v>1630000</v>
          </cell>
          <cell r="P2335">
            <v>4.905E-5</v>
          </cell>
          <cell r="Q2335">
            <v>5.3483578746909358E-7</v>
          </cell>
          <cell r="R2335">
            <v>5.9426198607677063E-8</v>
          </cell>
          <cell r="S2335">
            <v>2.6741789373454679E-7</v>
          </cell>
          <cell r="T2335">
            <v>1.7004888885645624</v>
          </cell>
          <cell r="AD2335">
            <v>3.1619999999999999</v>
          </cell>
          <cell r="AE2335" t="str">
            <v>F</v>
          </cell>
        </row>
        <row r="2336">
          <cell r="A2336">
            <v>2336</v>
          </cell>
          <cell r="B2336">
            <v>124652</v>
          </cell>
          <cell r="C2336" t="str">
            <v>Sodium Cacodylate</v>
          </cell>
          <cell r="D2336">
            <v>159.97999999999999</v>
          </cell>
          <cell r="E2336">
            <v>6.6069344800759565E-3</v>
          </cell>
          <cell r="F2336">
            <v>43.893478553471738</v>
          </cell>
          <cell r="G2336">
            <v>3.0822813325627628E-10</v>
          </cell>
          <cell r="H2336">
            <v>3.8533333323699995E-6</v>
          </cell>
          <cell r="I2336">
            <v>2000000</v>
          </cell>
          <cell r="P2336">
            <v>2.8560000000000002E-7</v>
          </cell>
          <cell r="Q2336">
            <v>5.3483578746909358E-7</v>
          </cell>
          <cell r="R2336">
            <v>5.9426198607677063E-8</v>
          </cell>
          <cell r="S2336">
            <v>2.6741789373454679E-7</v>
          </cell>
          <cell r="T2336">
            <v>1.2987440531788088</v>
          </cell>
          <cell r="AD2336">
            <v>1.0512354552294831</v>
          </cell>
          <cell r="AH2336" t="str">
            <v>F</v>
          </cell>
        </row>
        <row r="2337">
          <cell r="A2337">
            <v>2337</v>
          </cell>
          <cell r="B2337">
            <v>124685</v>
          </cell>
          <cell r="C2337" t="str">
            <v>2-AMINO-2-METHYL-1-PROPANOL</v>
          </cell>
          <cell r="D2337">
            <v>89.14</v>
          </cell>
          <cell r="E2337">
            <v>0.18197008586099833</v>
          </cell>
          <cell r="F2337">
            <v>2.5351286304979079</v>
          </cell>
          <cell r="G2337">
            <v>1.1885333330362E-2</v>
          </cell>
          <cell r="H2337">
            <v>133.33333329999999</v>
          </cell>
          <cell r="I2337">
            <v>1000000</v>
          </cell>
          <cell r="P2337">
            <v>2.0999999999999999E-5</v>
          </cell>
          <cell r="Q2337">
            <v>5.3483578746909358E-7</v>
          </cell>
          <cell r="R2337">
            <v>5.9426198607677063E-8</v>
          </cell>
          <cell r="S2337">
            <v>2.6741789373454679E-7</v>
          </cell>
          <cell r="T2337">
            <v>2.0681615865768532</v>
          </cell>
          <cell r="AD2337">
            <v>3.1619999999999999</v>
          </cell>
          <cell r="AE2337" t="str">
            <v>F</v>
          </cell>
        </row>
        <row r="2338">
          <cell r="A2338">
            <v>2338</v>
          </cell>
          <cell r="B2338">
            <v>125401925</v>
          </cell>
          <cell r="C2338" t="str">
            <v>Bispyribac-sodium</v>
          </cell>
          <cell r="D2338">
            <v>452.36</v>
          </cell>
          <cell r="E2338">
            <v>9.3325430079699068E-2</v>
          </cell>
          <cell r="F2338">
            <v>16788.040181225613</v>
          </cell>
          <cell r="G2338">
            <v>4.9876674761462862E-17</v>
          </cell>
          <cell r="H2338">
            <v>5.8933333318600007E-17</v>
          </cell>
          <cell r="I2338">
            <v>534.5</v>
          </cell>
          <cell r="P2338">
            <v>1.168689525E-4</v>
          </cell>
          <cell r="Q2338">
            <v>1.3370894686727339E-7</v>
          </cell>
          <cell r="R2338">
            <v>1.4856549651919266E-8</v>
          </cell>
          <cell r="S2338">
            <v>6.6854473433636697E-8</v>
          </cell>
          <cell r="T2338">
            <v>0.63132512928858997</v>
          </cell>
          <cell r="AD2338">
            <v>3.1619999999999999</v>
          </cell>
          <cell r="AE2338" t="str">
            <v>F</v>
          </cell>
        </row>
        <row r="2339">
          <cell r="A2339">
            <v>2339</v>
          </cell>
          <cell r="B2339">
            <v>126114</v>
          </cell>
          <cell r="C2339" t="str">
            <v>2-HYDROXYMETHYL-2-NITRO-1,3-PROPANEDIOL</v>
          </cell>
          <cell r="D2339">
            <v>151.12</v>
          </cell>
          <cell r="E2339">
            <v>2.1877616239495523E-2</v>
          </cell>
          <cell r="F2339">
            <v>10</v>
          </cell>
          <cell r="G2339">
            <v>7.9589866646769216E-10</v>
          </cell>
          <cell r="H2339">
            <v>1.1586666663770001E-5</v>
          </cell>
          <cell r="I2339">
            <v>2200000</v>
          </cell>
          <cell r="P2339">
            <v>1.442235E-6</v>
          </cell>
          <cell r="Q2339">
            <v>5.3483578746909358E-7</v>
          </cell>
          <cell r="R2339">
            <v>5.9426198607677063E-8</v>
          </cell>
          <cell r="S2339">
            <v>2.6741789373454679E-7</v>
          </cell>
          <cell r="T2339">
            <v>1.8334797789995627</v>
          </cell>
          <cell r="AD2339">
            <v>0.89351119860521966</v>
          </cell>
        </row>
        <row r="2340">
          <cell r="A2340">
            <v>2340</v>
          </cell>
          <cell r="B2340">
            <v>126227</v>
          </cell>
          <cell r="C2340" t="str">
            <v>BUTONATE</v>
          </cell>
          <cell r="D2340">
            <v>327.52999999999997</v>
          </cell>
          <cell r="E2340">
            <v>51.28613839913649</v>
          </cell>
          <cell r="F2340">
            <v>67.142885292595238</v>
          </cell>
          <cell r="G2340">
            <v>1.6727478335991405E-2</v>
          </cell>
          <cell r="H2340">
            <v>1.4933333329599998E-2</v>
          </cell>
          <cell r="I2340">
            <v>292.39999999999998</v>
          </cell>
          <cell r="P2340">
            <v>5.5968075E-6</v>
          </cell>
          <cell r="Q2340">
            <v>1.3370894686727339E-7</v>
          </cell>
          <cell r="R2340">
            <v>1.4856549651919266E-8</v>
          </cell>
          <cell r="S2340">
            <v>6.6854473433636697E-8</v>
          </cell>
          <cell r="T2340">
            <v>0.3244195903265768</v>
          </cell>
          <cell r="AD2340">
            <v>4.2208507917988456</v>
          </cell>
          <cell r="AI2340" t="str">
            <v>F</v>
          </cell>
        </row>
        <row r="2341">
          <cell r="A2341">
            <v>2341</v>
          </cell>
          <cell r="B2341">
            <v>126307</v>
          </cell>
          <cell r="C2341" t="str">
            <v>1,3-Propanediol, 2,2-dimethyl-</v>
          </cell>
          <cell r="D2341">
            <v>104.15</v>
          </cell>
          <cell r="E2341">
            <v>1.4454397707459274</v>
          </cell>
          <cell r="F2341">
            <v>1</v>
          </cell>
          <cell r="G2341">
            <v>4.1897249474561431E-4</v>
          </cell>
          <cell r="H2341">
            <v>0.33199999991699997</v>
          </cell>
          <cell r="I2341">
            <v>82530</v>
          </cell>
          <cell r="P2341">
            <v>6.4922250000000003E-6</v>
          </cell>
          <cell r="Q2341">
            <v>5.3483578746909358E-7</v>
          </cell>
          <cell r="R2341">
            <v>5.9426198607677063E-8</v>
          </cell>
          <cell r="S2341">
            <v>2.6741789373454679E-7</v>
          </cell>
          <cell r="T2341">
            <v>2.6083601506731786</v>
          </cell>
          <cell r="AD2341">
            <v>4.6773514128719835</v>
          </cell>
        </row>
        <row r="2342">
          <cell r="A2342">
            <v>2342</v>
          </cell>
          <cell r="B2342">
            <v>126330</v>
          </cell>
          <cell r="C2342" t="str">
            <v>TETRAHYDROTHIOPHENE-1,1-DIOXIDE</v>
          </cell>
          <cell r="D2342">
            <v>120.17</v>
          </cell>
          <cell r="E2342">
            <v>0.16982436524617442</v>
          </cell>
          <cell r="F2342">
            <v>9.0782053017818587</v>
          </cell>
          <cell r="G2342">
            <v>2.1804331279301622E-4</v>
          </cell>
          <cell r="H2342">
            <v>0.82666666645999998</v>
          </cell>
          <cell r="I2342">
            <v>455600</v>
          </cell>
          <cell r="P2342">
            <v>9.9588899999999998E-6</v>
          </cell>
          <cell r="Q2342">
            <v>5.3483578746909358E-7</v>
          </cell>
          <cell r="R2342">
            <v>5.9426198607677063E-8</v>
          </cell>
          <cell r="S2342">
            <v>2.6741789373454679E-7</v>
          </cell>
          <cell r="T2342">
            <v>2.3292828564091779</v>
          </cell>
          <cell r="AD2342">
            <v>7.0794578438413795</v>
          </cell>
        </row>
        <row r="2343">
          <cell r="A2343">
            <v>2343</v>
          </cell>
          <cell r="B2343">
            <v>126535157</v>
          </cell>
          <cell r="C2343" t="str">
            <v>Triflusulfuron-methyl</v>
          </cell>
          <cell r="D2343">
            <v>492.43</v>
          </cell>
          <cell r="E2343">
            <v>8709.6358995608189</v>
          </cell>
          <cell r="F2343">
            <v>69.183097091893657</v>
          </cell>
          <cell r="G2343">
            <v>4.0174941714897983E-8</v>
          </cell>
          <cell r="H2343">
            <v>2.7999999992999997E-11</v>
          </cell>
          <cell r="I2343">
            <v>0.34320000000000001</v>
          </cell>
          <cell r="P2343">
            <v>2.90751E-6</v>
          </cell>
          <cell r="Q2343">
            <v>4.45696489557578E-8</v>
          </cell>
          <cell r="R2343">
            <v>4.9521832173064224E-9</v>
          </cell>
          <cell r="S2343">
            <v>2.22848244778789E-8</v>
          </cell>
          <cell r="T2343">
            <v>5.0548597355892705E-2</v>
          </cell>
          <cell r="AD2343">
            <v>6.7111971969842115</v>
          </cell>
        </row>
        <row r="2344">
          <cell r="A2344">
            <v>2344</v>
          </cell>
          <cell r="B2344">
            <v>126716</v>
          </cell>
          <cell r="C2344" t="str">
            <v>Phosphoric acid, tris(2-methylpropyl) ester</v>
          </cell>
          <cell r="D2344">
            <v>266.32</v>
          </cell>
          <cell r="E2344">
            <v>3981.0717055349769</v>
          </cell>
          <cell r="F2344">
            <v>1398.6208557452765</v>
          </cell>
          <cell r="G2344">
            <v>28.02216193298624</v>
          </cell>
          <cell r="H2344">
            <v>1.7066666662400001</v>
          </cell>
          <cell r="I2344">
            <v>16.22</v>
          </cell>
          <cell r="P2344">
            <v>5.9111032500000003E-5</v>
          </cell>
          <cell r="Q2344">
            <v>5.3483578746909358E-7</v>
          </cell>
          <cell r="R2344">
            <v>5.9426198607677063E-8</v>
          </cell>
          <cell r="S2344">
            <v>2.6741789373454679E-7</v>
          </cell>
          <cell r="T2344">
            <v>1.0175525634638356</v>
          </cell>
          <cell r="AD2344">
            <v>64.150493251066308</v>
          </cell>
        </row>
        <row r="2345">
          <cell r="A2345">
            <v>2345</v>
          </cell>
          <cell r="B2345">
            <v>12672296</v>
          </cell>
          <cell r="C2345" t="str">
            <v>AROCLOR 1248</v>
          </cell>
          <cell r="D2345">
            <v>291.99</v>
          </cell>
          <cell r="E2345">
            <v>2187761.6239495561</v>
          </cell>
          <cell r="F2345">
            <v>76542.034207184304</v>
          </cell>
          <cell r="G2345">
            <v>44.44</v>
          </cell>
          <cell r="H2345">
            <v>6.5866666650199995E-2</v>
          </cell>
          <cell r="I2345">
            <v>0.1</v>
          </cell>
          <cell r="P2345">
            <v>9.6471750000000001E-7</v>
          </cell>
          <cell r="Q2345">
            <v>4.45696489557578E-8</v>
          </cell>
          <cell r="R2345">
            <v>4.9521832173064224E-9</v>
          </cell>
          <cell r="S2345">
            <v>2.22848244778789E-8</v>
          </cell>
          <cell r="T2345">
            <v>-1.7716549860868585</v>
          </cell>
          <cell r="AD2345">
            <v>2328627.3822087636</v>
          </cell>
        </row>
        <row r="2346">
          <cell r="A2346">
            <v>2346</v>
          </cell>
          <cell r="B2346">
            <v>127093</v>
          </cell>
          <cell r="C2346" t="str">
            <v>ACETIC ACID, SODIUM SALT</v>
          </cell>
          <cell r="D2346">
            <v>82.03</v>
          </cell>
          <cell r="E2346">
            <v>1.9054607179632438E-4</v>
          </cell>
          <cell r="F2346">
            <v>1</v>
          </cell>
          <cell r="G2346">
            <v>5.8733479985316632E-11</v>
          </cell>
          <cell r="H2346">
            <v>7.1599999982100003E-7</v>
          </cell>
          <cell r="I2346">
            <v>1000000</v>
          </cell>
          <cell r="P2346">
            <v>3.1620000000000001E-8</v>
          </cell>
          <cell r="Q2346">
            <v>9.2532143160742838E-7</v>
          </cell>
          <cell r="R2346">
            <v>1.0281349240082538E-7</v>
          </cell>
          <cell r="S2346">
            <v>4.6266071580371419E-7</v>
          </cell>
          <cell r="T2346">
            <v>3.5074298766239589</v>
          </cell>
          <cell r="AD2346">
            <v>3.1619999999999999</v>
          </cell>
          <cell r="AE2346" t="str">
            <v>F</v>
          </cell>
          <cell r="AI2346" t="str">
            <v>F</v>
          </cell>
        </row>
        <row r="2347">
          <cell r="A2347">
            <v>2347</v>
          </cell>
          <cell r="B2347">
            <v>127208</v>
          </cell>
          <cell r="C2347" t="str">
            <v>DALAPON (SODIUM SALT)</v>
          </cell>
          <cell r="D2347">
            <v>164.95</v>
          </cell>
          <cell r="E2347">
            <v>7.4131024130091741E-3</v>
          </cell>
          <cell r="F2347">
            <v>2.5118864315095806</v>
          </cell>
          <cell r="G2347">
            <v>1.3660303700288625E-9</v>
          </cell>
          <cell r="H2347">
            <v>7.4533333314699993E-6</v>
          </cell>
          <cell r="I2347">
            <v>900000</v>
          </cell>
          <cell r="P2347">
            <v>2.55E-8</v>
          </cell>
          <cell r="Q2347">
            <v>2.1393431498763744E-7</v>
          </cell>
          <cell r="R2347">
            <v>2.3770479443070826E-8</v>
          </cell>
          <cell r="S2347">
            <v>1.0696715749381872E-7</v>
          </cell>
          <cell r="T2347">
            <v>1.304097317487283</v>
          </cell>
          <cell r="AD2347">
            <v>7.2243703243635595</v>
          </cell>
          <cell r="AE2347" t="str">
            <v>F</v>
          </cell>
        </row>
        <row r="2348">
          <cell r="A2348">
            <v>2348</v>
          </cell>
          <cell r="B2348">
            <v>127651</v>
          </cell>
          <cell r="C2348" t="str">
            <v>Chloramine-T</v>
          </cell>
          <cell r="D2348">
            <v>227.64</v>
          </cell>
          <cell r="E2348">
            <v>0.31622776601683794</v>
          </cell>
          <cell r="F2348">
            <v>158.5258169622945</v>
          </cell>
          <cell r="G2348">
            <v>1.7184481601055047E-11</v>
          </cell>
          <cell r="H2348">
            <v>6.3199999984199995E-9</v>
          </cell>
          <cell r="I2348">
            <v>83720</v>
          </cell>
          <cell r="P2348">
            <v>9.1820999999999991E-7</v>
          </cell>
          <cell r="Q2348">
            <v>2.1393431498763744E-7</v>
          </cell>
          <cell r="R2348">
            <v>2.3770479443070826E-8</v>
          </cell>
          <cell r="S2348">
            <v>1.0696715749381872E-7</v>
          </cell>
          <cell r="T2348">
            <v>0.79268266520549424</v>
          </cell>
          <cell r="AD2348">
            <v>3.1619999999999999</v>
          </cell>
          <cell r="AE2348" t="str">
            <v>F</v>
          </cell>
        </row>
        <row r="2349">
          <cell r="A2349">
            <v>2349</v>
          </cell>
          <cell r="B2349">
            <v>127684</v>
          </cell>
          <cell r="C2349" t="str">
            <v>M-NITROBENZENESULFONIC ACID, SODIUM SALT</v>
          </cell>
          <cell r="D2349">
            <v>225.15</v>
          </cell>
          <cell r="E2349">
            <v>2.4547089156850303E-3</v>
          </cell>
          <cell r="F2349">
            <v>15.545331940607861</v>
          </cell>
          <cell r="G2349">
            <v>8.3990974708244136E-3</v>
          </cell>
          <cell r="H2349">
            <v>10.333333330749999</v>
          </cell>
          <cell r="I2349">
            <v>277000</v>
          </cell>
          <cell r="P2349">
            <v>3.9074999999999998E-8</v>
          </cell>
          <cell r="Q2349">
            <v>2.1393431498763744E-7</v>
          </cell>
          <cell r="R2349">
            <v>2.3770479443070826E-8</v>
          </cell>
          <cell r="S2349">
            <v>1.0696715749381872E-7</v>
          </cell>
          <cell r="T2349">
            <v>2.7625607910964112</v>
          </cell>
          <cell r="AD2349">
            <v>5.0118723362727229</v>
          </cell>
          <cell r="AE2349" t="str">
            <v>F</v>
          </cell>
        </row>
        <row r="2350">
          <cell r="A2350">
            <v>2350</v>
          </cell>
          <cell r="B2350">
            <v>12771685</v>
          </cell>
          <cell r="C2350" t="str">
            <v>ANCYMIDOL</v>
          </cell>
          <cell r="D2350">
            <v>256.31</v>
          </cell>
          <cell r="E2350">
            <v>81.283051616409963</v>
          </cell>
          <cell r="F2350">
            <v>120.22644346174135</v>
          </cell>
          <cell r="G2350">
            <v>1.5756E-6</v>
          </cell>
          <cell r="H2350">
            <v>2.6666666659999999E-5</v>
          </cell>
          <cell r="I2350">
            <v>650</v>
          </cell>
          <cell r="P2350">
            <v>2.0665155E-5</v>
          </cell>
          <cell r="Q2350">
            <v>2.1393431498763744E-7</v>
          </cell>
          <cell r="R2350">
            <v>2.3770479443070826E-8</v>
          </cell>
          <cell r="S2350">
            <v>1.0696715749381872E-7</v>
          </cell>
          <cell r="T2350">
            <v>0.88061488865313486</v>
          </cell>
          <cell r="AD2350">
            <v>9.1285121933112272</v>
          </cell>
        </row>
        <row r="2351">
          <cell r="A2351">
            <v>2351</v>
          </cell>
          <cell r="B2351">
            <v>128030</v>
          </cell>
          <cell r="C2351" t="str">
            <v>Carbamodithioic acid, dimethyl-, potassium salt</v>
          </cell>
          <cell r="D2351">
            <v>187.36</v>
          </cell>
          <cell r="E2351">
            <v>3.7153522909717254E-2</v>
          </cell>
          <cell r="F2351">
            <v>204.50314909898657</v>
          </cell>
          <cell r="G2351">
            <v>2.0359786661576718E-11</v>
          </cell>
          <cell r="H2351">
            <v>1.0866666663949998E-7</v>
          </cell>
          <cell r="I2351">
            <v>1000000</v>
          </cell>
          <cell r="P2351">
            <v>6.2780220000000007E-5</v>
          </cell>
          <cell r="Q2351">
            <v>5.3483578746909358E-7</v>
          </cell>
          <cell r="R2351">
            <v>5.9426198607677063E-8</v>
          </cell>
          <cell r="S2351">
            <v>2.6741789373454679E-7</v>
          </cell>
          <cell r="T2351">
            <v>-0.33158392196103303</v>
          </cell>
          <cell r="AD2351">
            <v>5.9029999999999996</v>
          </cell>
          <cell r="AE2351" t="str">
            <v>F</v>
          </cell>
        </row>
        <row r="2352">
          <cell r="A2352">
            <v>2352</v>
          </cell>
          <cell r="B2352">
            <v>128041</v>
          </cell>
          <cell r="C2352" t="str">
            <v>DIMETHYLDITHIOCARBAMIC ACID, SODIUM SALT</v>
          </cell>
          <cell r="D2352">
            <v>143.19999999999999</v>
          </cell>
          <cell r="E2352">
            <v>3.8904514499428023E-3</v>
          </cell>
          <cell r="F2352">
            <v>56.208241706021333</v>
          </cell>
          <cell r="G2352">
            <v>7.96191999800952E-11</v>
          </cell>
          <cell r="H2352">
            <v>5.5599999986100004E-7</v>
          </cell>
          <cell r="I2352">
            <v>1000000</v>
          </cell>
          <cell r="P2352">
            <v>5.1397199999999996E-5</v>
          </cell>
          <cell r="Q2352">
            <v>5.3483578746909358E-7</v>
          </cell>
          <cell r="R2352">
            <v>5.9426198607677063E-8</v>
          </cell>
          <cell r="S2352">
            <v>2.6741789373454679E-7</v>
          </cell>
          <cell r="T2352">
            <v>-1.5988014985859664</v>
          </cell>
          <cell r="AD2352">
            <v>3.1619999999999999</v>
          </cell>
          <cell r="AE2352" t="str">
            <v>F</v>
          </cell>
        </row>
        <row r="2353">
          <cell r="A2353">
            <v>2353</v>
          </cell>
          <cell r="B2353">
            <v>128639021</v>
          </cell>
          <cell r="C2353" t="str">
            <v>Carfentrazone-ethyl</v>
          </cell>
          <cell r="D2353">
            <v>412.2</v>
          </cell>
          <cell r="E2353">
            <v>2290.8676527677749</v>
          </cell>
          <cell r="F2353">
            <v>4938.5561961760823</v>
          </cell>
          <cell r="G2353">
            <v>2.9896000000000002E-4</v>
          </cell>
          <cell r="H2353">
            <v>1.5999999995999998E-5</v>
          </cell>
          <cell r="I2353">
            <v>22</v>
          </cell>
          <cell r="P2353">
            <v>3.7475849999999997E-6</v>
          </cell>
          <cell r="Q2353">
            <v>4.45696489557578E-8</v>
          </cell>
          <cell r="R2353">
            <v>4.9521832173064224E-9</v>
          </cell>
          <cell r="S2353">
            <v>2.22848244778789E-8</v>
          </cell>
          <cell r="T2353">
            <v>-0.71215711598668119</v>
          </cell>
          <cell r="AD2353">
            <v>6.4461439560440539</v>
          </cell>
        </row>
        <row r="2354">
          <cell r="A2354">
            <v>2354</v>
          </cell>
          <cell r="B2354">
            <v>130154</v>
          </cell>
          <cell r="C2354" t="str">
            <v>1,4-NAPHTHOQUINONE</v>
          </cell>
          <cell r="D2354">
            <v>158.16</v>
          </cell>
          <cell r="E2354">
            <v>51.28613839913649</v>
          </cell>
          <cell r="F2354">
            <v>454.35990492934025</v>
          </cell>
          <cell r="G2354">
            <v>1.4745022751795746E-3</v>
          </cell>
          <cell r="H2354">
            <v>2.2533333327699998E-2</v>
          </cell>
          <cell r="I2354">
            <v>2417</v>
          </cell>
          <cell r="P2354">
            <v>2.3250000000000002E-6</v>
          </cell>
          <cell r="Q2354">
            <v>5.3483578746909358E-7</v>
          </cell>
          <cell r="R2354">
            <v>5.9426198607677063E-8</v>
          </cell>
          <cell r="S2354">
            <v>2.6741789373454679E-7</v>
          </cell>
          <cell r="T2354">
            <v>-1.0208865128625182</v>
          </cell>
          <cell r="AD2354">
            <v>5.8559855984928797</v>
          </cell>
        </row>
        <row r="2355">
          <cell r="A2355">
            <v>2355</v>
          </cell>
          <cell r="B2355">
            <v>13067931</v>
          </cell>
          <cell r="C2355" t="str">
            <v>CYANOFENPHOS</v>
          </cell>
          <cell r="D2355">
            <v>303.32</v>
          </cell>
          <cell r="E2355">
            <v>19498.445997580486</v>
          </cell>
          <cell r="F2355">
            <v>6550.8853693861147</v>
          </cell>
          <cell r="G2355">
            <v>8.1559377757387932E-2</v>
          </cell>
          <cell r="H2355">
            <v>1.6133333329299999E-4</v>
          </cell>
          <cell r="I2355">
            <v>0.6</v>
          </cell>
          <cell r="P2355">
            <v>5.6176702499999997E-5</v>
          </cell>
          <cell r="Q2355">
            <v>2.1393431498763744E-7</v>
          </cell>
          <cell r="R2355">
            <v>2.3770479443070826E-8</v>
          </cell>
          <cell r="S2355">
            <v>1.0696715749381872E-7</v>
          </cell>
          <cell r="T2355">
            <v>-0.25809822435171492</v>
          </cell>
          <cell r="AD2355">
            <v>658.8704043340739</v>
          </cell>
          <cell r="AI2355" t="str">
            <v>F</v>
          </cell>
        </row>
        <row r="2356">
          <cell r="A2356">
            <v>2356</v>
          </cell>
          <cell r="B2356">
            <v>131099</v>
          </cell>
          <cell r="C2356" t="str">
            <v>9,10-Anthracenedione, 2-chloro-</v>
          </cell>
          <cell r="D2356">
            <v>242.66</v>
          </cell>
          <cell r="E2356">
            <v>9772.3722095581161</v>
          </cell>
          <cell r="F2356">
            <v>8040.8137012061388</v>
          </cell>
          <cell r="G2356">
            <v>9.6593312225482699E-3</v>
          </cell>
          <cell r="H2356">
            <v>3.1466666658799995E-5</v>
          </cell>
          <cell r="I2356">
            <v>0.79049999999999998</v>
          </cell>
          <cell r="P2356">
            <v>9.5718E-7</v>
          </cell>
          <cell r="Q2356">
            <v>2.1393431498763744E-7</v>
          </cell>
          <cell r="R2356">
            <v>2.3770479443070826E-8</v>
          </cell>
          <cell r="S2356">
            <v>1.0696715749381872E-7</v>
          </cell>
          <cell r="T2356">
            <v>2.1052891267368365</v>
          </cell>
          <cell r="AD2356">
            <v>190.89739411235075</v>
          </cell>
        </row>
        <row r="2357">
          <cell r="A2357">
            <v>2357</v>
          </cell>
          <cell r="B2357">
            <v>131113</v>
          </cell>
          <cell r="C2357" t="str">
            <v>dimethylphthalate (DMP)</v>
          </cell>
          <cell r="D2357">
            <v>194.19</v>
          </cell>
          <cell r="E2357">
            <v>39.810717055349755</v>
          </cell>
          <cell r="F2357">
            <v>39.810717055349755</v>
          </cell>
          <cell r="G2357">
            <v>1.9897000000000001E-2</v>
          </cell>
          <cell r="H2357">
            <v>0.41066666656399997</v>
          </cell>
          <cell r="I2357">
            <v>4000</v>
          </cell>
          <cell r="P2357">
            <v>4.3031249999999996E-7</v>
          </cell>
          <cell r="Q2357">
            <v>5.3483578746909358E-7</v>
          </cell>
          <cell r="R2357">
            <v>5.9426198607677063E-8</v>
          </cell>
          <cell r="S2357">
            <v>2.6741789373454679E-7</v>
          </cell>
          <cell r="T2357">
            <v>1.7452043764196288</v>
          </cell>
          <cell r="AD2357">
            <v>1.9529899120756835</v>
          </cell>
        </row>
        <row r="2358">
          <cell r="A2358">
            <v>2358</v>
          </cell>
          <cell r="B2358">
            <v>131341861</v>
          </cell>
          <cell r="C2358" t="str">
            <v>FLUDIOXONIL</v>
          </cell>
          <cell r="D2358">
            <v>248.19</v>
          </cell>
          <cell r="E2358">
            <v>13182.567385564091</v>
          </cell>
          <cell r="F2358">
            <v>1147.8892797901817</v>
          </cell>
          <cell r="G2358">
            <v>5.3732E-5</v>
          </cell>
          <cell r="H2358">
            <v>3.9066666656899996E-7</v>
          </cell>
          <cell r="I2358">
            <v>1.8</v>
          </cell>
          <cell r="P2358">
            <v>4.3163317499999998E-5</v>
          </cell>
          <cell r="Q2358">
            <v>1.3370894686727339E-7</v>
          </cell>
          <cell r="R2358">
            <v>1.4856549651919266E-8</v>
          </cell>
          <cell r="S2358">
            <v>6.6854473433636697E-8</v>
          </cell>
          <cell r="T2358">
            <v>-0.58701328503846051</v>
          </cell>
          <cell r="AD2358">
            <v>888.17797631924873</v>
          </cell>
        </row>
        <row r="2359">
          <cell r="A2359">
            <v>2359</v>
          </cell>
          <cell r="B2359">
            <v>131522</v>
          </cell>
          <cell r="C2359" t="str">
            <v>PENTACHLOROPHENOL, NA SALT</v>
          </cell>
          <cell r="D2359">
            <v>288.32</v>
          </cell>
          <cell r="E2359">
            <v>112.20184543019634</v>
          </cell>
          <cell r="F2359">
            <v>56.234132519034915</v>
          </cell>
          <cell r="G2359">
            <v>3.1453090901227635E-12</v>
          </cell>
          <cell r="H2359">
            <v>3.5999999990999998E-9</v>
          </cell>
          <cell r="I2359">
            <v>330000</v>
          </cell>
          <cell r="P2359">
            <v>1.9864499999999999E-7</v>
          </cell>
          <cell r="Q2359">
            <v>4.45696489557578E-8</v>
          </cell>
          <cell r="R2359">
            <v>4.9521832173064224E-9</v>
          </cell>
          <cell r="S2359">
            <v>2.22848244778789E-8</v>
          </cell>
          <cell r="T2359">
            <v>-0.48417091262397721</v>
          </cell>
          <cell r="AD2359">
            <v>595.93651925593758</v>
          </cell>
          <cell r="AE2359" t="str">
            <v>F</v>
          </cell>
        </row>
        <row r="2360">
          <cell r="A2360">
            <v>2360</v>
          </cell>
          <cell r="B2360">
            <v>13181174</v>
          </cell>
          <cell r="C2360" t="str">
            <v>BROMOFENOXIM</v>
          </cell>
          <cell r="D2360">
            <v>461.02</v>
          </cell>
          <cell r="E2360">
            <v>1995.2623149688804</v>
          </cell>
          <cell r="F2360">
            <v>257750.78699705392</v>
          </cell>
          <cell r="G2360">
            <v>1.0511255997372187E-5</v>
          </cell>
          <cell r="H2360">
            <v>2.2799999994300002E-9</v>
          </cell>
          <cell r="I2360">
            <v>0.1</v>
          </cell>
          <cell r="P2360">
            <v>2.7584174999999997E-6</v>
          </cell>
          <cell r="Q2360">
            <v>4.45696489557578E-8</v>
          </cell>
          <cell r="R2360">
            <v>4.9521832173064224E-9</v>
          </cell>
          <cell r="S2360">
            <v>2.22848244778789E-8</v>
          </cell>
          <cell r="T2360">
            <v>-0.54006622036324226</v>
          </cell>
          <cell r="AD2360">
            <v>69.88</v>
          </cell>
          <cell r="AE2360" t="str">
            <v>F</v>
          </cell>
        </row>
        <row r="2361">
          <cell r="A2361">
            <v>2361</v>
          </cell>
          <cell r="B2361">
            <v>131860338</v>
          </cell>
          <cell r="C2361" t="str">
            <v>Azoxystrobin</v>
          </cell>
          <cell r="D2361">
            <v>403.4</v>
          </cell>
          <cell r="E2361">
            <v>316.22776601683825</v>
          </cell>
          <cell r="F2361">
            <v>2811.9008303989408</v>
          </cell>
          <cell r="G2361">
            <v>7.3730000000000001E-9</v>
          </cell>
          <cell r="H2361">
            <v>1.099999999725E-10</v>
          </cell>
          <cell r="I2361">
            <v>6</v>
          </cell>
          <cell r="P2361">
            <v>3.5393204999999999E-5</v>
          </cell>
          <cell r="Q2361">
            <v>1.3370894686727339E-7</v>
          </cell>
          <cell r="R2361">
            <v>1.4856549651919266E-8</v>
          </cell>
          <cell r="S2361">
            <v>6.6854473433636697E-8</v>
          </cell>
          <cell r="T2361">
            <v>-0.45824137732840864</v>
          </cell>
          <cell r="AD2361">
            <v>30.143938842794693</v>
          </cell>
        </row>
        <row r="2362">
          <cell r="A2362">
            <v>2362</v>
          </cell>
          <cell r="B2362">
            <v>1319773</v>
          </cell>
          <cell r="C2362" t="str">
            <v>Cresol(s)</v>
          </cell>
          <cell r="D2362">
            <v>108.14</v>
          </cell>
          <cell r="E2362">
            <v>89.125093813374562</v>
          </cell>
          <cell r="F2362">
            <v>306.54906794257892</v>
          </cell>
          <cell r="G2362">
            <v>0.12119999999999999</v>
          </cell>
          <cell r="H2362">
            <v>22.666666661000001</v>
          </cell>
          <cell r="I2362">
            <v>25900</v>
          </cell>
          <cell r="P2362">
            <v>3.15E-5</v>
          </cell>
          <cell r="Q2362">
            <v>5.3483578746909358E-7</v>
          </cell>
          <cell r="R2362">
            <v>5.9426198607677063E-8</v>
          </cell>
          <cell r="S2362">
            <v>2.6741789373454679E-7</v>
          </cell>
          <cell r="T2362">
            <v>0.96529727462197323</v>
          </cell>
          <cell r="AD2362">
            <v>10.715193052376069</v>
          </cell>
        </row>
        <row r="2363">
          <cell r="A2363">
            <v>2363</v>
          </cell>
          <cell r="B2363">
            <v>1320189</v>
          </cell>
          <cell r="C2363" t="str">
            <v>2,4-D, PROPYLENE GLYCOL BUTYLETHER ESTER</v>
          </cell>
          <cell r="D2363">
            <v>349.21</v>
          </cell>
          <cell r="E2363">
            <v>21877.61623949555</v>
          </cell>
          <cell r="F2363">
            <v>572.40049413446411</v>
          </cell>
          <cell r="G2363">
            <v>0.66248842427167687</v>
          </cell>
          <cell r="H2363">
            <v>2.3599999994099998E-3</v>
          </cell>
          <cell r="I2363">
            <v>1.244</v>
          </cell>
          <cell r="P2363">
            <v>8.3211750000000008E-6</v>
          </cell>
          <cell r="Q2363">
            <v>1.3370894686727339E-7</v>
          </cell>
          <cell r="R2363">
            <v>1.4856549651919266E-8</v>
          </cell>
          <cell r="S2363">
            <v>6.6854473433636697E-8</v>
          </cell>
          <cell r="T2363">
            <v>-0.21890508610725765</v>
          </cell>
          <cell r="AD2363">
            <v>162.51745024063547</v>
          </cell>
        </row>
        <row r="2364">
          <cell r="A2364">
            <v>2364</v>
          </cell>
          <cell r="B2364">
            <v>1321944</v>
          </cell>
          <cell r="C2364" t="str">
            <v>METHYL NAPHTHALENES (mixture of isomers)</v>
          </cell>
          <cell r="D2364">
            <v>142.19999999999999</v>
          </cell>
          <cell r="E2364">
            <v>7413.1024130091773</v>
          </cell>
          <cell r="F2364">
            <v>2290.8676527677749</v>
          </cell>
          <cell r="G2364">
            <v>51.914000000000001</v>
          </cell>
          <cell r="H2364">
            <v>8.9333333311000001</v>
          </cell>
          <cell r="I2364">
            <v>25</v>
          </cell>
          <cell r="P2364">
            <v>3.9749999999999997E-5</v>
          </cell>
          <cell r="Q2364">
            <v>5.3483578746909358E-7</v>
          </cell>
          <cell r="R2364">
            <v>5.9426198607677063E-8</v>
          </cell>
          <cell r="S2364">
            <v>2.6741789373454679E-7</v>
          </cell>
          <cell r="T2364">
            <v>0.16149567058529202</v>
          </cell>
          <cell r="AD2364">
            <v>53.333489548762124</v>
          </cell>
        </row>
        <row r="2365">
          <cell r="A2365">
            <v>2365</v>
          </cell>
          <cell r="B2365">
            <v>132649</v>
          </cell>
          <cell r="C2365" t="str">
            <v>Dibenzofuran</v>
          </cell>
          <cell r="D2365">
            <v>168.2</v>
          </cell>
          <cell r="E2365">
            <v>13182.567385564091</v>
          </cell>
          <cell r="F2365">
            <v>8128.3051616410066</v>
          </cell>
          <cell r="G2365">
            <v>21.513000000000002</v>
          </cell>
          <cell r="H2365">
            <v>0.33066666658399996</v>
          </cell>
          <cell r="I2365">
            <v>3.1</v>
          </cell>
          <cell r="P2365">
            <v>2.9249999999999999E-6</v>
          </cell>
          <cell r="Q2365">
            <v>5.3483578746909358E-7</v>
          </cell>
          <cell r="R2365">
            <v>5.9426198607677063E-8</v>
          </cell>
          <cell r="S2365">
            <v>2.6741789373454679E-7</v>
          </cell>
          <cell r="T2365">
            <v>7.7686912505003813E-2</v>
          </cell>
          <cell r="AD2365">
            <v>1519.4975354068963</v>
          </cell>
        </row>
        <row r="2366">
          <cell r="A2366">
            <v>2366</v>
          </cell>
          <cell r="B2366">
            <v>132650</v>
          </cell>
          <cell r="C2366" t="str">
            <v>DIBENZOTHIOPHENE</v>
          </cell>
          <cell r="D2366">
            <v>184.26</v>
          </cell>
          <cell r="E2366">
            <v>23988.329190194923</v>
          </cell>
          <cell r="F2366">
            <v>11220.184543019639</v>
          </cell>
          <cell r="G2366">
            <v>3.4138000000000002</v>
          </cell>
          <cell r="H2366">
            <v>2.7333333326499999E-2</v>
          </cell>
          <cell r="I2366">
            <v>1.47</v>
          </cell>
          <cell r="P2366">
            <v>6.0750000000000003E-6</v>
          </cell>
          <cell r="Q2366">
            <v>5.3483578746909358E-7</v>
          </cell>
          <cell r="R2366">
            <v>5.9426198607677063E-8</v>
          </cell>
          <cell r="S2366">
            <v>2.6741789373454679E-7</v>
          </cell>
          <cell r="T2366">
            <v>-0.8193106113314701</v>
          </cell>
          <cell r="AD2366">
            <v>1129.0157487941949</v>
          </cell>
          <cell r="AI2366" t="str">
            <v>F</v>
          </cell>
        </row>
        <row r="2367">
          <cell r="A2367">
            <v>2367</v>
          </cell>
          <cell r="B2367">
            <v>13360457</v>
          </cell>
          <cell r="C2367" t="str">
            <v>CHLORBROMURON</v>
          </cell>
          <cell r="D2367">
            <v>293.55</v>
          </cell>
          <cell r="E2367">
            <v>1230.2687708123824</v>
          </cell>
          <cell r="F2367">
            <v>501.18723362727269</v>
          </cell>
          <cell r="G2367">
            <v>4.4238000000000003E-4</v>
          </cell>
          <cell r="H2367">
            <v>5.2933333320099999E-5</v>
          </cell>
          <cell r="I2367">
            <v>35</v>
          </cell>
          <cell r="P2367">
            <v>7.6371750000000003E-6</v>
          </cell>
          <cell r="Q2367">
            <v>1.3370894686727339E-7</v>
          </cell>
          <cell r="R2367">
            <v>1.4856549651919266E-8</v>
          </cell>
          <cell r="S2367">
            <v>6.6854473433636697E-8</v>
          </cell>
          <cell r="T2367">
            <v>0.22047817012628584</v>
          </cell>
          <cell r="AD2367">
            <v>33.535130445056083</v>
          </cell>
        </row>
        <row r="2368">
          <cell r="A2368">
            <v>2368</v>
          </cell>
          <cell r="B2368">
            <v>13411160</v>
          </cell>
          <cell r="C2368" t="str">
            <v>2-PYRIDINEMETHANOL, 6-[2-(5-NITRO-2-FURANYL)ETHE</v>
          </cell>
          <cell r="D2368">
            <v>246.22</v>
          </cell>
          <cell r="E2368">
            <v>23.442288153199236</v>
          </cell>
          <cell r="F2368">
            <v>1030.148892582436</v>
          </cell>
          <cell r="G2368">
            <v>4.3935702782639001E-7</v>
          </cell>
          <cell r="H2368">
            <v>1.2199999996949999E-6</v>
          </cell>
          <cell r="I2368">
            <v>683.7</v>
          </cell>
          <cell r="P2368">
            <v>4.9074104999999999E-5</v>
          </cell>
          <cell r="Q2368">
            <v>2.1393431498763744E-7</v>
          </cell>
          <cell r="R2368">
            <v>2.3770479443070826E-8</v>
          </cell>
          <cell r="S2368">
            <v>1.0696715749381872E-7</v>
          </cell>
          <cell r="T2368">
            <v>0.2717052703381268</v>
          </cell>
          <cell r="AD2368">
            <v>1.6233045277654594</v>
          </cell>
          <cell r="AI2368" t="str">
            <v>F</v>
          </cell>
        </row>
        <row r="2369">
          <cell r="A2369">
            <v>2369</v>
          </cell>
          <cell r="B2369">
            <v>134203</v>
          </cell>
          <cell r="C2369" t="str">
            <v>METHYL ANTHRANILATE</v>
          </cell>
          <cell r="D2369">
            <v>151.16999999999999</v>
          </cell>
          <cell r="E2369">
            <v>75.857757502918361</v>
          </cell>
          <cell r="F2369">
            <v>33.021743526707667</v>
          </cell>
          <cell r="G2369">
            <v>0.19089</v>
          </cell>
          <cell r="H2369">
            <v>3.6133333324299999</v>
          </cell>
          <cell r="I2369">
            <v>2850</v>
          </cell>
          <cell r="P2369">
            <v>2.6101485E-5</v>
          </cell>
          <cell r="Q2369">
            <v>5.3483578746909358E-7</v>
          </cell>
          <cell r="R2369">
            <v>5.9426198607677063E-8</v>
          </cell>
          <cell r="S2369">
            <v>2.6741789373454679E-7</v>
          </cell>
          <cell r="T2369">
            <v>0.9924980362537188</v>
          </cell>
          <cell r="AD2369">
            <v>4.22668614265603</v>
          </cell>
          <cell r="AI2369" t="str">
            <v>F</v>
          </cell>
        </row>
        <row r="2370">
          <cell r="A2370">
            <v>2370</v>
          </cell>
          <cell r="B2370">
            <v>13463417</v>
          </cell>
          <cell r="C2370" t="str">
            <v>Zinc, bis(1-hydroxy-2(1H)-pyridinethionato-O,S)-, (T-4)-</v>
          </cell>
          <cell r="D2370">
            <v>192.55</v>
          </cell>
          <cell r="E2370">
            <v>0.33113112148259105</v>
          </cell>
          <cell r="F2370">
            <v>359.33539675538981</v>
          </cell>
          <cell r="G2370">
            <v>2.1238280611073236E-5</v>
          </cell>
          <cell r="H2370">
            <v>1.3599999996599998E-2</v>
          </cell>
          <cell r="I2370">
            <v>123300</v>
          </cell>
          <cell r="P2370">
            <v>1.7890425000000002E-6</v>
          </cell>
          <cell r="Q2370">
            <v>5.3483578746909358E-7</v>
          </cell>
          <cell r="R2370">
            <v>5.9426198607677063E-8</v>
          </cell>
          <cell r="S2370">
            <v>2.6741789373454679E-7</v>
          </cell>
          <cell r="T2370">
            <v>-2.1880762291161298</v>
          </cell>
          <cell r="AD2370">
            <v>0.91960219665861742</v>
          </cell>
          <cell r="AH2370" t="str">
            <v>F</v>
          </cell>
        </row>
        <row r="2371">
          <cell r="A2371">
            <v>2371</v>
          </cell>
          <cell r="B2371">
            <v>135158542</v>
          </cell>
          <cell r="C2371" t="str">
            <v>CGA 245704</v>
          </cell>
          <cell r="D2371">
            <v>210.27</v>
          </cell>
          <cell r="E2371">
            <v>1258.925411794168</v>
          </cell>
          <cell r="F2371">
            <v>49.693547378030701</v>
          </cell>
          <cell r="G2371">
            <v>1.2019E-2</v>
          </cell>
          <cell r="H2371">
            <v>4.3999999989000001E-4</v>
          </cell>
          <cell r="I2371">
            <v>7.7</v>
          </cell>
          <cell r="P2371">
            <v>5.9540549999999997E-6</v>
          </cell>
          <cell r="Q2371">
            <v>2.1393431498763744E-7</v>
          </cell>
          <cell r="R2371">
            <v>2.3770479443070826E-8</v>
          </cell>
          <cell r="S2371">
            <v>1.0696715749381872E-7</v>
          </cell>
          <cell r="T2371">
            <v>2.5987963683448044E-2</v>
          </cell>
          <cell r="AD2371">
            <v>53.765043312225437</v>
          </cell>
        </row>
        <row r="2372">
          <cell r="A2372">
            <v>2372</v>
          </cell>
          <cell r="B2372">
            <v>135193</v>
          </cell>
          <cell r="C2372" t="str">
            <v>2-NAPHTHOL</v>
          </cell>
          <cell r="D2372">
            <v>144.16999999999999</v>
          </cell>
          <cell r="E2372">
            <v>501.18723362727269</v>
          </cell>
          <cell r="F2372">
            <v>1983.3529203679386</v>
          </cell>
          <cell r="G2372">
            <v>2.7674000000000002E-3</v>
          </cell>
          <cell r="H2372">
            <v>4.2666666656000003E-2</v>
          </cell>
          <cell r="I2372">
            <v>755</v>
          </cell>
          <cell r="P2372">
            <v>1.2750000000000001E-4</v>
          </cell>
          <cell r="Q2372">
            <v>5.3483578746909358E-7</v>
          </cell>
          <cell r="R2372">
            <v>5.9426198607677063E-8</v>
          </cell>
          <cell r="S2372">
            <v>2.6741789373454679E-7</v>
          </cell>
          <cell r="T2372">
            <v>0.28683421834435646</v>
          </cell>
          <cell r="AD2372">
            <v>39.54576670784639</v>
          </cell>
        </row>
        <row r="2373">
          <cell r="A2373">
            <v>2373</v>
          </cell>
          <cell r="B2373">
            <v>136254</v>
          </cell>
          <cell r="C2373" t="str">
            <v>ERBON</v>
          </cell>
          <cell r="D2373">
            <v>366.46</v>
          </cell>
          <cell r="E2373">
            <v>426579.51880159322</v>
          </cell>
          <cell r="F2373">
            <v>3238.1726473132553</v>
          </cell>
          <cell r="G2373">
            <v>23.239863725846217</v>
          </cell>
          <cell r="H2373">
            <v>4.8399999987899997E-3</v>
          </cell>
          <cell r="I2373">
            <v>7.6319999999999999E-2</v>
          </cell>
          <cell r="P2373">
            <v>6.9378074999999996E-6</v>
          </cell>
          <cell r="Q2373">
            <v>4.45696489557578E-8</v>
          </cell>
          <cell r="R2373">
            <v>4.9521832173064224E-9</v>
          </cell>
          <cell r="S2373">
            <v>2.22848244778789E-8</v>
          </cell>
          <cell r="T2373">
            <v>0.68607903425716277</v>
          </cell>
          <cell r="AD2373">
            <v>16904.409316432655</v>
          </cell>
          <cell r="AI2373" t="str">
            <v>F</v>
          </cell>
        </row>
        <row r="2374">
          <cell r="A2374">
            <v>2374</v>
          </cell>
          <cell r="B2374">
            <v>13674845</v>
          </cell>
          <cell r="C2374" t="str">
            <v>2-PROPANOL, 1-CHLORO-, PHOSPHATE (3:1)</v>
          </cell>
          <cell r="D2374">
            <v>327.57</v>
          </cell>
          <cell r="E2374">
            <v>389.04514499428063</v>
          </cell>
          <cell r="F2374">
            <v>1603.6145940882245</v>
          </cell>
          <cell r="G2374">
            <v>2.0527719994868068E-3</v>
          </cell>
          <cell r="H2374">
            <v>7.5199999981200001E-3</v>
          </cell>
          <cell r="I2374">
            <v>1200</v>
          </cell>
          <cell r="P2374">
            <v>3.3572324999999999E-5</v>
          </cell>
          <cell r="Q2374">
            <v>1.3370894686727339E-7</v>
          </cell>
          <cell r="R2374">
            <v>1.4856549651919266E-8</v>
          </cell>
          <cell r="S2374">
            <v>6.6854473433636697E-8</v>
          </cell>
          <cell r="T2374">
            <v>1.5065949059428549</v>
          </cell>
          <cell r="AD2374">
            <v>8.0001844485509928</v>
          </cell>
        </row>
        <row r="2375">
          <cell r="A2375">
            <v>2375</v>
          </cell>
          <cell r="B2375">
            <v>13684565</v>
          </cell>
          <cell r="C2375" t="str">
            <v>DESMEDIPHAM</v>
          </cell>
          <cell r="D2375">
            <v>300.32</v>
          </cell>
          <cell r="E2375">
            <v>2454.7089156850338</v>
          </cell>
          <cell r="F2375">
            <v>1513.5612484362093</v>
          </cell>
          <cell r="G2375">
            <v>1.7069000000000002E-5</v>
          </cell>
          <cell r="H2375">
            <v>3.9999999989999996E-7</v>
          </cell>
          <cell r="I2375">
            <v>7</v>
          </cell>
          <cell r="P2375">
            <v>6.8477325000000004E-5</v>
          </cell>
          <cell r="Q2375">
            <v>2.1393431498763744E-7</v>
          </cell>
          <cell r="R2375">
            <v>2.3770479443070826E-8</v>
          </cell>
          <cell r="S2375">
            <v>1.0696715749381872E-7</v>
          </cell>
          <cell r="T2375">
            <v>-0.64954490908666018</v>
          </cell>
          <cell r="AD2375">
            <v>80.12</v>
          </cell>
          <cell r="AE2375" t="str">
            <v>F</v>
          </cell>
        </row>
        <row r="2376">
          <cell r="A2376">
            <v>2376</v>
          </cell>
          <cell r="B2376">
            <v>137417</v>
          </cell>
          <cell r="C2376" t="str">
            <v>Methylcarbamodithioic acid, Monopotassium salt</v>
          </cell>
          <cell r="D2376">
            <v>107.19</v>
          </cell>
          <cell r="E2376">
            <v>3.0199517204020165</v>
          </cell>
          <cell r="F2376">
            <v>58.640815327647644</v>
          </cell>
          <cell r="G2376">
            <v>3.1608555850408483E-2</v>
          </cell>
          <cell r="H2376">
            <v>129.86666663419999</v>
          </cell>
          <cell r="I2376">
            <v>440400</v>
          </cell>
          <cell r="P2376">
            <v>7.2573599999999999E-5</v>
          </cell>
          <cell r="Q2376">
            <v>5.3483578746909358E-7</v>
          </cell>
          <cell r="R2376">
            <v>5.9426198607677063E-8</v>
          </cell>
          <cell r="S2376">
            <v>2.6741789373454679E-7</v>
          </cell>
          <cell r="T2376">
            <v>0.51184790743876174</v>
          </cell>
          <cell r="AD2376">
            <v>3.1619999999999999</v>
          </cell>
          <cell r="AE2376" t="str">
            <v>F</v>
          </cell>
        </row>
        <row r="2377">
          <cell r="A2377">
            <v>2377</v>
          </cell>
          <cell r="B2377">
            <v>137428</v>
          </cell>
          <cell r="C2377" t="str">
            <v>METHYLDITHIOCARBAMIC ACID, NA SALT</v>
          </cell>
          <cell r="D2377">
            <v>129.16999999999999</v>
          </cell>
          <cell r="E2377">
            <v>2.3988329190194886E-3</v>
          </cell>
          <cell r="F2377">
            <v>58.640815327647644</v>
          </cell>
          <cell r="G2377">
            <v>1.0805911354639241E-10</v>
          </cell>
          <cell r="H2377">
            <v>6.0399999984899992E-7</v>
          </cell>
          <cell r="I2377">
            <v>722000</v>
          </cell>
          <cell r="P2377">
            <v>4.8198599999999996E-5</v>
          </cell>
          <cell r="Q2377">
            <v>5.3483578746909358E-7</v>
          </cell>
          <cell r="R2377">
            <v>5.9426198607677063E-8</v>
          </cell>
          <cell r="S2377">
            <v>2.6741789373454679E-7</v>
          </cell>
          <cell r="T2377">
            <v>-0.77277105619733222</v>
          </cell>
          <cell r="AD2377">
            <v>3.1619999999999999</v>
          </cell>
          <cell r="AE2377" t="str">
            <v>F</v>
          </cell>
          <cell r="AI2377" t="str">
            <v>F</v>
          </cell>
        </row>
        <row r="2378">
          <cell r="A2378">
            <v>2378</v>
          </cell>
          <cell r="B2378">
            <v>138227</v>
          </cell>
          <cell r="C2378" t="str">
            <v>BUTYL LACTATE</v>
          </cell>
          <cell r="D2378">
            <v>146.19</v>
          </cell>
          <cell r="E2378">
            <v>6.3095734448019343</v>
          </cell>
          <cell r="F2378">
            <v>10</v>
          </cell>
          <cell r="G2378">
            <v>0.19391999999999998</v>
          </cell>
          <cell r="H2378">
            <v>53.333333320000001</v>
          </cell>
          <cell r="I2378">
            <v>40000</v>
          </cell>
          <cell r="P2378">
            <v>5.2345800000000001E-6</v>
          </cell>
          <cell r="Q2378">
            <v>9.2532143160742838E-7</v>
          </cell>
          <cell r="R2378">
            <v>1.0281349240082538E-7</v>
          </cell>
          <cell r="S2378">
            <v>4.6266071580371419E-7</v>
          </cell>
          <cell r="T2378">
            <v>2.0934407517396787</v>
          </cell>
          <cell r="AD2378">
            <v>1.0529312128434394</v>
          </cell>
        </row>
        <row r="2379">
          <cell r="A2379">
            <v>2379</v>
          </cell>
          <cell r="B2379">
            <v>13826352</v>
          </cell>
          <cell r="C2379" t="str">
            <v>Benzenemethanol, 3-phenoxy-</v>
          </cell>
          <cell r="D2379">
            <v>200.24</v>
          </cell>
          <cell r="E2379">
            <v>1348.9628825916541</v>
          </cell>
          <cell r="F2379">
            <v>282.29292907797856</v>
          </cell>
          <cell r="G2379">
            <v>2.1004977117837701E-4</v>
          </cell>
          <cell r="H2379">
            <v>3.1333333325499999E-4</v>
          </cell>
          <cell r="I2379">
            <v>298.7</v>
          </cell>
          <cell r="P2379">
            <v>1.541688E-5</v>
          </cell>
          <cell r="Q2379">
            <v>5.3483578746909358E-7</v>
          </cell>
          <cell r="R2379">
            <v>5.9426198607677063E-8</v>
          </cell>
          <cell r="S2379">
            <v>2.6741789373454679E-7</v>
          </cell>
          <cell r="T2379">
            <v>0.74205786380726879</v>
          </cell>
          <cell r="AD2379">
            <v>58.640815327647644</v>
          </cell>
          <cell r="AI2379" t="str">
            <v>F</v>
          </cell>
        </row>
        <row r="2380">
          <cell r="A2380">
            <v>2380</v>
          </cell>
          <cell r="B2380">
            <v>13863315</v>
          </cell>
          <cell r="C2380" t="str">
            <v>TINOPAL 5BM</v>
          </cell>
          <cell r="D2380">
            <v>900.9</v>
          </cell>
          <cell r="E2380">
            <v>398.10717055349761</v>
          </cell>
          <cell r="F2380">
            <v>618585876.49178612</v>
          </cell>
          <cell r="G2380">
            <v>1.0781314831883113E-37</v>
          </cell>
          <cell r="H2380">
            <v>1.121333333053E-42</v>
          </cell>
          <cell r="I2380">
            <v>9.3699999999999999E-3</v>
          </cell>
          <cell r="P2380">
            <v>2.1646453500000001E-4</v>
          </cell>
          <cell r="Q2380">
            <v>4.45696489557578E-8</v>
          </cell>
          <cell r="R2380">
            <v>4.9521832173064224E-9</v>
          </cell>
          <cell r="S2380">
            <v>2.22848244778789E-8</v>
          </cell>
          <cell r="T2380">
            <v>1.5865158312997387</v>
          </cell>
          <cell r="AD2380">
            <v>10</v>
          </cell>
          <cell r="AE2380" t="str">
            <v>F</v>
          </cell>
          <cell r="AI2380" t="str">
            <v>F</v>
          </cell>
        </row>
        <row r="2381">
          <cell r="A2381">
            <v>2381</v>
          </cell>
          <cell r="B2381">
            <v>138932</v>
          </cell>
          <cell r="C2381" t="str">
            <v>DCDIC</v>
          </cell>
          <cell r="D2381">
            <v>118.17</v>
          </cell>
          <cell r="E2381">
            <v>2.0417379446695296</v>
          </cell>
          <cell r="F2381">
            <v>37.488667146053956</v>
          </cell>
          <cell r="G2381">
            <v>6.0467105248041123E-2</v>
          </cell>
          <cell r="H2381">
            <v>1.3999999996500001</v>
          </cell>
          <cell r="I2381">
            <v>2736</v>
          </cell>
          <cell r="P2381">
            <v>2.4375E-5</v>
          </cell>
          <cell r="Q2381">
            <v>5.3483578746909358E-7</v>
          </cell>
          <cell r="R2381">
            <v>5.9426198607677063E-8</v>
          </cell>
          <cell r="S2381">
            <v>2.6741789373454679E-7</v>
          </cell>
          <cell r="T2381">
            <v>0.71672936409681864</v>
          </cell>
          <cell r="AD2381">
            <v>3.1619999999999999</v>
          </cell>
          <cell r="AE2381" t="str">
            <v>F</v>
          </cell>
        </row>
        <row r="2382">
          <cell r="A2382">
            <v>2382</v>
          </cell>
          <cell r="B2382">
            <v>1397940</v>
          </cell>
          <cell r="C2382" t="str">
            <v>Antimycin A</v>
          </cell>
          <cell r="D2382">
            <v>548.64</v>
          </cell>
          <cell r="E2382">
            <v>16218.100973589309</v>
          </cell>
          <cell r="F2382">
            <v>16580.590751089181</v>
          </cell>
          <cell r="G2382">
            <v>2.5312679467888206E-16</v>
          </cell>
          <cell r="H2382">
            <v>4.1066666656399997E-20</v>
          </cell>
          <cell r="I2382">
            <v>8.9010000000000006E-2</v>
          </cell>
          <cell r="P2382">
            <v>7.7865299999999995E-5</v>
          </cell>
          <cell r="Q2382">
            <v>2.1393431498763744E-7</v>
          </cell>
          <cell r="R2382">
            <v>2.3770479443070826E-8</v>
          </cell>
          <cell r="S2382">
            <v>1.0696715749381872E-7</v>
          </cell>
          <cell r="T2382">
            <v>-3.657321162489815</v>
          </cell>
          <cell r="AD2382">
            <v>12.563192085812208</v>
          </cell>
        </row>
        <row r="2383">
          <cell r="A2383">
            <v>2383</v>
          </cell>
          <cell r="B2383">
            <v>140012</v>
          </cell>
          <cell r="C2383" t="str">
            <v>DIETHYLENETRIAMINEPENTAACETIC ACID, PENTA SODIU*</v>
          </cell>
          <cell r="D2383">
            <v>503.26</v>
          </cell>
          <cell r="E2383">
            <v>5.6234132519034843E-17</v>
          </cell>
          <cell r="F2383">
            <v>3723.0596976656775</v>
          </cell>
          <cell r="G2383">
            <v>1.9123879995219029E-16</v>
          </cell>
          <cell r="H2383">
            <v>3.7999999990499999E-13</v>
          </cell>
          <cell r="I2383">
            <v>1000000</v>
          </cell>
          <cell r="P2383">
            <v>1.9064979E-4</v>
          </cell>
          <cell r="Q2383">
            <v>9.2532143160742838E-7</v>
          </cell>
          <cell r="R2383">
            <v>1.0281349240082538E-7</v>
          </cell>
          <cell r="S2383">
            <v>4.6266071580371419E-7</v>
          </cell>
          <cell r="T2383">
            <v>2.3426779045845798</v>
          </cell>
          <cell r="AD2383">
            <v>3.1619999999999999</v>
          </cell>
          <cell r="AE2383" t="str">
            <v>F</v>
          </cell>
        </row>
        <row r="2384">
          <cell r="A2384">
            <v>2384</v>
          </cell>
          <cell r="B2384">
            <v>140318</v>
          </cell>
          <cell r="C2384" t="str">
            <v>1-Piperazineethanamine</v>
          </cell>
          <cell r="D2384">
            <v>129.21</v>
          </cell>
          <cell r="E2384">
            <v>2.6915348039269142E-2</v>
          </cell>
          <cell r="F2384">
            <v>43.022931593879669</v>
          </cell>
          <cell r="G2384">
            <v>1.1422163997144457E-3</v>
          </cell>
          <cell r="H2384">
            <v>8.8399999977899988</v>
          </cell>
          <cell r="I2384">
            <v>1000000</v>
          </cell>
          <cell r="P2384">
            <v>1.6057812000000001E-4</v>
          </cell>
          <cell r="Q2384">
            <v>2.1393431498763744E-7</v>
          </cell>
          <cell r="R2384">
            <v>2.3770479443070826E-8</v>
          </cell>
          <cell r="S2384">
            <v>1.0696715749381872E-7</v>
          </cell>
          <cell r="T2384">
            <v>2.3799447422850024</v>
          </cell>
          <cell r="AD2384">
            <v>0.89392277047913848</v>
          </cell>
        </row>
        <row r="2385">
          <cell r="A2385">
            <v>2385</v>
          </cell>
          <cell r="B2385">
            <v>140669</v>
          </cell>
          <cell r="C2385" t="str">
            <v>P-(1,1,3,3-TETRAMETHYLBUTYL)PHENOL</v>
          </cell>
          <cell r="D2385">
            <v>206.33</v>
          </cell>
          <cell r="E2385">
            <v>190546.07179632492</v>
          </cell>
          <cell r="F2385">
            <v>9979.2981920252787</v>
          </cell>
          <cell r="G2385">
            <v>2.7276703305080154</v>
          </cell>
          <cell r="H2385">
            <v>6.3733333317399998E-2</v>
          </cell>
          <cell r="I2385">
            <v>4.8209999999999997</v>
          </cell>
          <cell r="P2385">
            <v>3.1778279999999999E-5</v>
          </cell>
          <cell r="Q2385">
            <v>2.1393431498763744E-7</v>
          </cell>
          <cell r="R2385">
            <v>2.3770479443070826E-8</v>
          </cell>
          <cell r="S2385">
            <v>1.0696715749381872E-7</v>
          </cell>
          <cell r="T2385">
            <v>-0.76401734014790701</v>
          </cell>
          <cell r="AD2385">
            <v>290.00133690540724</v>
          </cell>
        </row>
        <row r="2386">
          <cell r="A2386">
            <v>2386</v>
          </cell>
          <cell r="B2386">
            <v>141106</v>
          </cell>
          <cell r="C2386" t="str">
            <v>Pseudoionone</v>
          </cell>
          <cell r="D2386">
            <v>192.3</v>
          </cell>
          <cell r="E2386">
            <v>26915.348039269167</v>
          </cell>
          <cell r="F2386">
            <v>740.45726745090053</v>
          </cell>
          <cell r="G2386">
            <v>62.679908311297162</v>
          </cell>
          <cell r="H2386">
            <v>2.5599999993599996</v>
          </cell>
          <cell r="I2386">
            <v>7.8540000000000001</v>
          </cell>
          <cell r="P2386">
            <v>1.9553073E-4</v>
          </cell>
          <cell r="Q2386">
            <v>5.3483578746909358E-7</v>
          </cell>
          <cell r="R2386">
            <v>5.9426198607677063E-8</v>
          </cell>
          <cell r="S2386">
            <v>2.6741789373454679E-7</v>
          </cell>
          <cell r="T2386">
            <v>0.25032725204622613</v>
          </cell>
          <cell r="AD2386">
            <v>1014.6120128695832</v>
          </cell>
        </row>
        <row r="2387">
          <cell r="A2387">
            <v>2387</v>
          </cell>
          <cell r="B2387">
            <v>141112290</v>
          </cell>
          <cell r="C2387" t="str">
            <v>Isoxaflutole</v>
          </cell>
          <cell r="D2387">
            <v>359.32</v>
          </cell>
          <cell r="E2387">
            <v>208.92961308540396</v>
          </cell>
          <cell r="F2387">
            <v>8649.6791877569431</v>
          </cell>
          <cell r="G2387">
            <v>1.8685000000000002E-5</v>
          </cell>
          <cell r="H2387">
            <v>9.9999999974999987E-7</v>
          </cell>
          <cell r="I2387">
            <v>6.2</v>
          </cell>
          <cell r="P2387">
            <v>4.3869524999999997E-6</v>
          </cell>
          <cell r="Q2387">
            <v>1.3370894686727339E-7</v>
          </cell>
          <cell r="R2387">
            <v>1.4856549651919266E-8</v>
          </cell>
          <cell r="S2387">
            <v>6.6854473433636697E-8</v>
          </cell>
          <cell r="T2387">
            <v>-0.26828280453386688</v>
          </cell>
          <cell r="AD2387">
            <v>18.879913490962945</v>
          </cell>
        </row>
        <row r="2388">
          <cell r="A2388">
            <v>2388</v>
          </cell>
          <cell r="B2388">
            <v>141322</v>
          </cell>
          <cell r="C2388" t="str">
            <v>Butyl acrylate</v>
          </cell>
          <cell r="D2388">
            <v>128.16999999999999</v>
          </cell>
          <cell r="E2388">
            <v>229.08676527677744</v>
          </cell>
          <cell r="F2388">
            <v>35.367144758575947</v>
          </cell>
          <cell r="G2388">
            <v>66.356999999999999</v>
          </cell>
          <cell r="H2388">
            <v>726.66666648499995</v>
          </cell>
          <cell r="I2388">
            <v>2000</v>
          </cell>
          <cell r="P2388">
            <v>1.0329195000000001E-5</v>
          </cell>
          <cell r="Q2388">
            <v>9.2532143160742838E-7</v>
          </cell>
          <cell r="R2388">
            <v>1.0281349240082538E-7</v>
          </cell>
          <cell r="S2388">
            <v>4.6266071580371419E-7</v>
          </cell>
          <cell r="T2388">
            <v>0.6960737663946841</v>
          </cell>
          <cell r="AD2388">
            <v>10.804383723712304</v>
          </cell>
        </row>
        <row r="2389">
          <cell r="A2389">
            <v>2389</v>
          </cell>
          <cell r="B2389">
            <v>141435</v>
          </cell>
          <cell r="C2389" t="str">
            <v>ETHANOLAMINE</v>
          </cell>
          <cell r="D2389">
            <v>61.08</v>
          </cell>
          <cell r="E2389">
            <v>4.8977881936844603E-2</v>
          </cell>
          <cell r="F2389">
            <v>1.1668096170609625</v>
          </cell>
          <cell r="G2389">
            <v>3.2901759991774558E-3</v>
          </cell>
          <cell r="H2389">
            <v>53.866666653199999</v>
          </cell>
          <cell r="I2389">
            <v>1000000</v>
          </cell>
          <cell r="P2389">
            <v>2.6883667499999999E-5</v>
          </cell>
          <cell r="Q2389">
            <v>5.3483578746909358E-7</v>
          </cell>
          <cell r="R2389">
            <v>5.9426198607677063E-8</v>
          </cell>
          <cell r="S2389">
            <v>2.6741789373454679E-7</v>
          </cell>
          <cell r="T2389">
            <v>2.1701568639624149</v>
          </cell>
          <cell r="AD2389">
            <v>3.1619999999999999</v>
          </cell>
          <cell r="AE2389" t="str">
            <v>F</v>
          </cell>
        </row>
        <row r="2390">
          <cell r="A2390">
            <v>2390</v>
          </cell>
          <cell r="B2390">
            <v>141776321</v>
          </cell>
          <cell r="C2390" t="str">
            <v>SULFOSULFURON</v>
          </cell>
          <cell r="D2390">
            <v>470.48</v>
          </cell>
          <cell r="E2390">
            <v>9.7723722095581103</v>
          </cell>
          <cell r="F2390">
            <v>33.527409584841635</v>
          </cell>
          <cell r="G2390">
            <v>2.3028000000000002E-6</v>
          </cell>
          <cell r="H2390">
            <v>8.813333331129999E-8</v>
          </cell>
          <cell r="I2390">
            <v>18</v>
          </cell>
          <cell r="P2390">
            <v>1.5881789999999999E-4</v>
          </cell>
          <cell r="Q2390">
            <v>1.3370894686727339E-7</v>
          </cell>
          <cell r="R2390">
            <v>1.4856549651919266E-8</v>
          </cell>
          <cell r="S2390">
            <v>6.6854473433636697E-8</v>
          </cell>
          <cell r="T2390">
            <v>0.71425022945776828</v>
          </cell>
          <cell r="AD2390">
            <v>1.0670874200130984</v>
          </cell>
        </row>
        <row r="2391">
          <cell r="A2391">
            <v>2391</v>
          </cell>
          <cell r="B2391">
            <v>141822</v>
          </cell>
          <cell r="C2391" t="str">
            <v>MALONIC ACID</v>
          </cell>
          <cell r="D2391">
            <v>104.06</v>
          </cell>
          <cell r="E2391">
            <v>0.15488166189124808</v>
          </cell>
          <cell r="F2391">
            <v>4.0225365599868281</v>
          </cell>
          <cell r="G2391">
            <v>2.7169E-5</v>
          </cell>
          <cell r="H2391">
            <v>0.19999999994999998</v>
          </cell>
          <cell r="I2391">
            <v>763000</v>
          </cell>
          <cell r="P2391">
            <v>1.1740274999999999E-6</v>
          </cell>
          <cell r="Q2391">
            <v>9.2532143160742838E-7</v>
          </cell>
          <cell r="R2391">
            <v>1.0281349240082538E-7</v>
          </cell>
          <cell r="S2391">
            <v>4.6266071580371419E-7</v>
          </cell>
          <cell r="T2391">
            <v>2.0066819807789886</v>
          </cell>
          <cell r="AD2391">
            <v>3.1619999999999999</v>
          </cell>
          <cell r="AE2391" t="str">
            <v>F</v>
          </cell>
          <cell r="AI2391" t="str">
            <v>F</v>
          </cell>
        </row>
        <row r="2392">
          <cell r="A2392">
            <v>2392</v>
          </cell>
          <cell r="B2392">
            <v>141979</v>
          </cell>
          <cell r="C2392" t="str">
            <v>ACETOACETIC ESTER</v>
          </cell>
          <cell r="D2392">
            <v>130.13999999999999</v>
          </cell>
          <cell r="E2392">
            <v>1.778279410038923</v>
          </cell>
          <cell r="F2392">
            <v>2.2105482562994041</v>
          </cell>
          <cell r="G2392">
            <v>0.12119999999999999</v>
          </cell>
          <cell r="H2392">
            <v>103.99999997399999</v>
          </cell>
          <cell r="I2392">
            <v>110000</v>
          </cell>
          <cell r="P2392">
            <v>1.4856225000000001E-6</v>
          </cell>
          <cell r="Q2392">
            <v>5.3483578746909358E-7</v>
          </cell>
          <cell r="R2392">
            <v>5.9426198607677063E-8</v>
          </cell>
          <cell r="S2392">
            <v>2.6741789373454679E-7</v>
          </cell>
          <cell r="T2392">
            <v>2.3738731274237006</v>
          </cell>
          <cell r="AD2392">
            <v>0.93110787546783025</v>
          </cell>
        </row>
        <row r="2393">
          <cell r="A2393">
            <v>2393</v>
          </cell>
          <cell r="B2393">
            <v>1420060</v>
          </cell>
          <cell r="C2393" t="str">
            <v>TRIFENMORPH</v>
          </cell>
          <cell r="D2393">
            <v>329.45</v>
          </cell>
          <cell r="E2393">
            <v>16218.100973589309</v>
          </cell>
          <cell r="F2393">
            <v>367197.74035879935</v>
          </cell>
          <cell r="G2393">
            <v>6.1058066651402149E-2</v>
          </cell>
          <cell r="H2393">
            <v>3.7066666657399999E-6</v>
          </cell>
          <cell r="I2393">
            <v>0.02</v>
          </cell>
          <cell r="P2393">
            <v>1.1527971E-4</v>
          </cell>
          <cell r="Q2393">
            <v>1.3370894686727339E-7</v>
          </cell>
          <cell r="R2393">
            <v>1.4856549651919266E-8</v>
          </cell>
          <cell r="S2393">
            <v>6.6854473433636697E-8</v>
          </cell>
          <cell r="T2393">
            <v>-1.0785604284997761</v>
          </cell>
          <cell r="AD2393">
            <v>52.203545510330997</v>
          </cell>
        </row>
        <row r="2394">
          <cell r="A2394">
            <v>2394</v>
          </cell>
          <cell r="B2394">
            <v>1420071</v>
          </cell>
          <cell r="C2394" t="str">
            <v>Dinoterb</v>
          </cell>
          <cell r="D2394">
            <v>240.22</v>
          </cell>
          <cell r="E2394">
            <v>4365.1583224016631</v>
          </cell>
          <cell r="F2394">
            <v>3229.2375955486909</v>
          </cell>
          <cell r="G2394">
            <v>8.6835081459772714E-3</v>
          </cell>
          <cell r="H2394">
            <v>1.6266666662599998E-4</v>
          </cell>
          <cell r="I2394">
            <v>4.5</v>
          </cell>
          <cell r="P2394">
            <v>4.9831500000000005E-7</v>
          </cell>
          <cell r="Q2394">
            <v>1.3370894686727339E-7</v>
          </cell>
          <cell r="R2394">
            <v>1.4856549651919266E-8</v>
          </cell>
          <cell r="S2394">
            <v>6.6854473433636697E-8</v>
          </cell>
          <cell r="T2394">
            <v>-1.1884142713125032</v>
          </cell>
          <cell r="AD2394">
            <v>69.760000000000005</v>
          </cell>
          <cell r="AE2394" t="str">
            <v>F</v>
          </cell>
        </row>
        <row r="2395">
          <cell r="A2395">
            <v>2395</v>
          </cell>
          <cell r="B2395">
            <v>142085</v>
          </cell>
          <cell r="C2395" t="str">
            <v>2-HYDROXYPYRIDINE</v>
          </cell>
          <cell r="D2395">
            <v>95.1</v>
          </cell>
          <cell r="E2395">
            <v>11.748975549395301</v>
          </cell>
          <cell r="F2395">
            <v>92.129772766855595</v>
          </cell>
          <cell r="G2395">
            <v>4.0195599989951099E-6</v>
          </cell>
          <cell r="H2395">
            <v>4.2266666656100002E-2</v>
          </cell>
          <cell r="I2395">
            <v>1000000</v>
          </cell>
          <cell r="P2395">
            <v>4.8480899999999995E-6</v>
          </cell>
          <cell r="Q2395">
            <v>5.3483578746909358E-7</v>
          </cell>
          <cell r="R2395">
            <v>5.9426198607677063E-8</v>
          </cell>
          <cell r="S2395">
            <v>2.6741789373454679E-7</v>
          </cell>
          <cell r="T2395">
            <v>3.2874870882758289</v>
          </cell>
          <cell r="AD2395">
            <v>2.3759999999999999</v>
          </cell>
          <cell r="AE2395" t="str">
            <v>F</v>
          </cell>
          <cell r="AI2395" t="str">
            <v>F</v>
          </cell>
        </row>
        <row r="2396">
          <cell r="A2396">
            <v>2396</v>
          </cell>
          <cell r="B2396">
            <v>14214325</v>
          </cell>
          <cell r="C2396" t="str">
            <v>DIFENOXURON</v>
          </cell>
          <cell r="D2396">
            <v>286.33</v>
          </cell>
          <cell r="E2396">
            <v>346.73685045253183</v>
          </cell>
          <cell r="F2396">
            <v>350.26762691381299</v>
          </cell>
          <cell r="G2396">
            <v>5.5166246652875092E-5</v>
          </cell>
          <cell r="H2396">
            <v>3.8533333323699995E-6</v>
          </cell>
          <cell r="I2396">
            <v>20</v>
          </cell>
          <cell r="P2396">
            <v>5.0330092499999997E-5</v>
          </cell>
          <cell r="Q2396">
            <v>2.1393431498763744E-7</v>
          </cell>
          <cell r="R2396">
            <v>2.3770479443070826E-8</v>
          </cell>
          <cell r="S2396">
            <v>1.0696715749381872E-7</v>
          </cell>
          <cell r="T2396">
            <v>0.26876835110777181</v>
          </cell>
          <cell r="AD2396">
            <v>21.100852418604834</v>
          </cell>
        </row>
        <row r="2397">
          <cell r="A2397">
            <v>2397</v>
          </cell>
          <cell r="B2397">
            <v>142289</v>
          </cell>
          <cell r="C2397" t="str">
            <v>1,3-DICHLOROPROPANE</v>
          </cell>
          <cell r="D2397">
            <v>112.99</v>
          </cell>
          <cell r="E2397">
            <v>100</v>
          </cell>
          <cell r="F2397">
            <v>72.160577466785298</v>
          </cell>
          <cell r="G2397">
            <v>98.575999999999993</v>
          </cell>
          <cell r="H2397">
            <v>2426.6666660599999</v>
          </cell>
          <cell r="I2397">
            <v>2750</v>
          </cell>
          <cell r="P2397">
            <v>5.8500000000000001E-7</v>
          </cell>
          <cell r="Q2397">
            <v>2.1393431498763744E-7</v>
          </cell>
          <cell r="R2397">
            <v>2.3770479443070826E-8</v>
          </cell>
          <cell r="S2397">
            <v>1.0696715749381872E-7</v>
          </cell>
          <cell r="T2397">
            <v>1.7505914933652795</v>
          </cell>
          <cell r="AD2397">
            <v>10.349038438261166</v>
          </cell>
        </row>
        <row r="2398">
          <cell r="A2398">
            <v>2398</v>
          </cell>
          <cell r="B2398">
            <v>14235860</v>
          </cell>
          <cell r="C2398" t="str">
            <v>Hydrargaphen</v>
          </cell>
          <cell r="D2398">
            <v>981.85</v>
          </cell>
          <cell r="E2398">
            <v>58884365.535558917</v>
          </cell>
          <cell r="F2398">
            <v>688335233.25399232</v>
          </cell>
          <cell r="G2398">
            <v>6.8814691247222238E-8</v>
          </cell>
          <cell r="H2398">
            <v>5.5466666652799996E-19</v>
          </cell>
          <cell r="I2398">
            <v>7.9140000000000006E-9</v>
          </cell>
          <cell r="P2398">
            <v>1.5677707500000001E-5</v>
          </cell>
          <cell r="Q2398">
            <v>4.45696489557578E-8</v>
          </cell>
          <cell r="R2398">
            <v>4.9521832173064224E-9</v>
          </cell>
          <cell r="S2398">
            <v>2.22848244778789E-8</v>
          </cell>
          <cell r="T2398">
            <v>-0.16638656221226819</v>
          </cell>
          <cell r="AD2398">
            <v>1443.7766042907369</v>
          </cell>
          <cell r="AH2398" t="str">
            <v>F</v>
          </cell>
          <cell r="AI2398" t="str">
            <v>F</v>
          </cell>
        </row>
        <row r="2399">
          <cell r="A2399">
            <v>2399</v>
          </cell>
          <cell r="B2399">
            <v>142459583</v>
          </cell>
          <cell r="C2399" t="str">
            <v>Fluthiamide</v>
          </cell>
          <cell r="D2399">
            <v>363.33</v>
          </cell>
          <cell r="E2399">
            <v>1584.8931924611156</v>
          </cell>
          <cell r="F2399">
            <v>2453.5787407060338</v>
          </cell>
          <cell r="G2399">
            <v>5.8175999999999996E-4</v>
          </cell>
          <cell r="H2399">
            <v>8.9999999977499992E-5</v>
          </cell>
          <cell r="I2399">
            <v>56</v>
          </cell>
          <cell r="P2399">
            <v>1.30894725E-5</v>
          </cell>
          <cell r="Q2399">
            <v>4.45696489557578E-8</v>
          </cell>
          <cell r="R2399">
            <v>4.9521832173064224E-9</v>
          </cell>
          <cell r="S2399">
            <v>2.22848244778789E-8</v>
          </cell>
          <cell r="T2399">
            <v>-0.58388901823958583</v>
          </cell>
          <cell r="AD2399">
            <v>95.257679985546076</v>
          </cell>
        </row>
        <row r="2400">
          <cell r="A2400">
            <v>2400</v>
          </cell>
          <cell r="B2400">
            <v>142621</v>
          </cell>
          <cell r="C2400" t="str">
            <v>hexanoic acid</v>
          </cell>
          <cell r="D2400">
            <v>116.16</v>
          </cell>
          <cell r="E2400">
            <v>83.176377110267126</v>
          </cell>
          <cell r="F2400">
            <v>28.840315031266066</v>
          </cell>
          <cell r="G2400">
            <v>7.6558000000000001E-2</v>
          </cell>
          <cell r="H2400">
            <v>5.7999999985499997</v>
          </cell>
          <cell r="I2400">
            <v>10300</v>
          </cell>
          <cell r="P2400">
            <v>4.1428575000000002E-6</v>
          </cell>
          <cell r="Q2400">
            <v>9.2532143160742838E-7</v>
          </cell>
          <cell r="R2400">
            <v>1.0281349240082538E-7</v>
          </cell>
          <cell r="S2400">
            <v>4.6266071580371419E-7</v>
          </cell>
          <cell r="T2400">
            <v>1.9833907465910987</v>
          </cell>
          <cell r="AD2400">
            <v>3.1619999999999999</v>
          </cell>
          <cell r="AE2400" t="str">
            <v>F</v>
          </cell>
          <cell r="AI2400" t="str">
            <v>F</v>
          </cell>
        </row>
        <row r="2401">
          <cell r="A2401">
            <v>2401</v>
          </cell>
          <cell r="B2401">
            <v>142825</v>
          </cell>
          <cell r="C2401" t="str">
            <v>N-HEPTANE</v>
          </cell>
          <cell r="D2401">
            <v>100.21</v>
          </cell>
          <cell r="E2401">
            <v>45708.818961487581</v>
          </cell>
          <cell r="F2401">
            <v>239.66245294086386</v>
          </cell>
          <cell r="G2401">
            <v>202000</v>
          </cell>
          <cell r="H2401">
            <v>6133.3333317999995</v>
          </cell>
          <cell r="I2401">
            <v>3.4</v>
          </cell>
          <cell r="P2401">
            <v>5.3624999999999999E-6</v>
          </cell>
          <cell r="Q2401">
            <v>9.2532143160742838E-7</v>
          </cell>
          <cell r="R2401">
            <v>1.0281349240082538E-7</v>
          </cell>
          <cell r="S2401">
            <v>4.6266071580371419E-7</v>
          </cell>
          <cell r="T2401">
            <v>2.5093629040079732</v>
          </cell>
          <cell r="AD2401">
            <v>687.70154494420979</v>
          </cell>
        </row>
        <row r="2402">
          <cell r="A2402">
            <v>2402</v>
          </cell>
          <cell r="B2402">
            <v>142847</v>
          </cell>
          <cell r="C2402" t="str">
            <v>DIPROPYLAMINE</v>
          </cell>
          <cell r="D2402">
            <v>101.19</v>
          </cell>
          <cell r="E2402">
            <v>46.773514128719818</v>
          </cell>
          <cell r="F2402">
            <v>89.99119108700522</v>
          </cell>
          <cell r="G2402">
            <v>5.1509999999999998</v>
          </cell>
          <cell r="H2402">
            <v>2679.9999993300003</v>
          </cell>
          <cell r="I2402">
            <v>35100</v>
          </cell>
          <cell r="P2402">
            <v>6.5250195000000007E-5</v>
          </cell>
          <cell r="Q2402">
            <v>5.3483578746909358E-7</v>
          </cell>
          <cell r="R2402">
            <v>5.9426198607677063E-8</v>
          </cell>
          <cell r="S2402">
            <v>2.6741789373454679E-7</v>
          </cell>
          <cell r="T2402">
            <v>0.95212928773181293</v>
          </cell>
          <cell r="AD2402">
            <v>5.8730000000000002</v>
          </cell>
          <cell r="AE2402" t="str">
            <v>F</v>
          </cell>
        </row>
        <row r="2403">
          <cell r="A2403">
            <v>2403</v>
          </cell>
          <cell r="B2403">
            <v>142961</v>
          </cell>
          <cell r="C2403" t="str">
            <v>DI-N-BUTYL ETHER</v>
          </cell>
          <cell r="D2403">
            <v>130.22999999999999</v>
          </cell>
          <cell r="E2403">
            <v>1621.8100973589308</v>
          </cell>
          <cell r="F2403">
            <v>106.97936112908478</v>
          </cell>
          <cell r="G2403">
            <v>606</v>
          </cell>
          <cell r="H2403">
            <v>801.33333313299988</v>
          </cell>
          <cell r="I2403">
            <v>300</v>
          </cell>
          <cell r="P2403">
            <v>2.16E-5</v>
          </cell>
          <cell r="Q2403">
            <v>9.2532143160742838E-7</v>
          </cell>
          <cell r="R2403">
            <v>1.0281349240082538E-7</v>
          </cell>
          <cell r="S2403">
            <v>4.6266071580371419E-7</v>
          </cell>
          <cell r="T2403">
            <v>1.5650812873534288</v>
          </cell>
          <cell r="AD2403">
            <v>72.493655558739832</v>
          </cell>
          <cell r="AI2403" t="str">
            <v>F</v>
          </cell>
        </row>
        <row r="2404">
          <cell r="A2404">
            <v>2404</v>
          </cell>
          <cell r="B2404">
            <v>143077</v>
          </cell>
          <cell r="C2404" t="str">
            <v>DODECANOIC ACID</v>
          </cell>
          <cell r="D2404">
            <v>200.32</v>
          </cell>
          <cell r="E2404">
            <v>39810.717055349742</v>
          </cell>
          <cell r="F2404">
            <v>319.30079510746657</v>
          </cell>
          <cell r="G2404">
            <v>8.884601522380374E-2</v>
          </cell>
          <cell r="H2404">
            <v>2.1333333327999996E-3</v>
          </cell>
          <cell r="I2404">
            <v>4.8099999999999996</v>
          </cell>
          <cell r="P2404">
            <v>1.0501575000000001E-5</v>
          </cell>
          <cell r="Q2404">
            <v>9.2532143160742838E-7</v>
          </cell>
          <cell r="R2404">
            <v>1.0281349240082538E-7</v>
          </cell>
          <cell r="S2404">
            <v>4.6266071580371419E-7</v>
          </cell>
          <cell r="T2404">
            <v>1.1396376577898688</v>
          </cell>
          <cell r="AD2404">
            <v>249.00037433881997</v>
          </cell>
          <cell r="AE2404" t="str">
            <v>F</v>
          </cell>
          <cell r="AI2404" t="str">
            <v>F</v>
          </cell>
        </row>
        <row r="2405">
          <cell r="A2405">
            <v>2405</v>
          </cell>
          <cell r="B2405">
            <v>143088</v>
          </cell>
          <cell r="C2405" t="str">
            <v>1-NONANOL</v>
          </cell>
          <cell r="D2405">
            <v>144.26</v>
          </cell>
          <cell r="E2405">
            <v>5888.4365535558973</v>
          </cell>
          <cell r="F2405">
            <v>77.624711662869217</v>
          </cell>
          <cell r="G2405">
            <v>3.1108000000000002</v>
          </cell>
          <cell r="H2405">
            <v>3.0266666659100001</v>
          </cell>
          <cell r="I2405">
            <v>140</v>
          </cell>
          <cell r="P2405">
            <v>1.0466445E-5</v>
          </cell>
          <cell r="Q2405">
            <v>9.2532143160742838E-7</v>
          </cell>
          <cell r="R2405">
            <v>1.0281349240082538E-7</v>
          </cell>
          <cell r="S2405">
            <v>4.6266071580371419E-7</v>
          </cell>
          <cell r="T2405">
            <v>0.64916819857490449</v>
          </cell>
          <cell r="AD2405">
            <v>148.14943515588322</v>
          </cell>
        </row>
        <row r="2406">
          <cell r="A2406">
            <v>2406</v>
          </cell>
          <cell r="B2406">
            <v>14321278</v>
          </cell>
          <cell r="C2406" t="str">
            <v>BENZENEMETHANAMINE, N-ETHYL-</v>
          </cell>
          <cell r="D2406">
            <v>135.21</v>
          </cell>
          <cell r="E2406">
            <v>66.069344800759623</v>
          </cell>
          <cell r="F2406">
            <v>556.28839498837328</v>
          </cell>
          <cell r="G2406">
            <v>0.35173054989199504</v>
          </cell>
          <cell r="H2406">
            <v>64.799999983799992</v>
          </cell>
          <cell r="I2406">
            <v>24910</v>
          </cell>
          <cell r="P2406">
            <v>6.4038562500000001E-5</v>
          </cell>
          <cell r="Q2406">
            <v>5.3483578746909358E-7</v>
          </cell>
          <cell r="R2406">
            <v>5.9426198607677063E-8</v>
          </cell>
          <cell r="S2406">
            <v>2.6741789373454679E-7</v>
          </cell>
          <cell r="T2406">
            <v>1.4556061125818587</v>
          </cell>
          <cell r="AD2406">
            <v>7.3760000000000003</v>
          </cell>
          <cell r="AE2406" t="str">
            <v>F</v>
          </cell>
          <cell r="AI2406" t="str">
            <v>F</v>
          </cell>
        </row>
        <row r="2407">
          <cell r="A2407">
            <v>2407</v>
          </cell>
          <cell r="B2407">
            <v>143226</v>
          </cell>
          <cell r="C2407" t="str">
            <v>TRIETHYLENE GLYCOL BUTYL ETHER</v>
          </cell>
          <cell r="D2407">
            <v>206.28</v>
          </cell>
          <cell r="E2407">
            <v>1.0471285480508996</v>
          </cell>
          <cell r="F2407">
            <v>10</v>
          </cell>
          <cell r="G2407">
            <v>6.8759999982810001E-5</v>
          </cell>
          <cell r="H2407">
            <v>0.33333333324999997</v>
          </cell>
          <cell r="I2407">
            <v>1000000</v>
          </cell>
          <cell r="P2407">
            <v>3.8658487499999998E-5</v>
          </cell>
          <cell r="Q2407">
            <v>5.3483578746909358E-7</v>
          </cell>
          <cell r="R2407">
            <v>5.9426198607677063E-8</v>
          </cell>
          <cell r="S2407">
            <v>2.6741789373454679E-7</v>
          </cell>
          <cell r="T2407">
            <v>2.6617153901743897</v>
          </cell>
          <cell r="AD2407">
            <v>0.94406087628592339</v>
          </cell>
        </row>
        <row r="2408">
          <cell r="A2408">
            <v>2408</v>
          </cell>
          <cell r="B2408">
            <v>143271</v>
          </cell>
          <cell r="C2408" t="str">
            <v>N-HEXADECYLAMINE</v>
          </cell>
          <cell r="D2408">
            <v>241.46</v>
          </cell>
          <cell r="E2408">
            <v>5370317.9637025446</v>
          </cell>
          <cell r="F2408">
            <v>59347.16805530549</v>
          </cell>
          <cell r="G2408">
            <v>8.8780648260339934</v>
          </cell>
          <cell r="H2408">
            <v>1.7733333328900001E-2</v>
          </cell>
          <cell r="I2408">
            <v>0.48230000000000001</v>
          </cell>
          <cell r="P2408">
            <v>3.8527312499999997E-5</v>
          </cell>
          <cell r="Q2408">
            <v>5.3483578746909358E-7</v>
          </cell>
          <cell r="R2408">
            <v>5.9426198607677063E-8</v>
          </cell>
          <cell r="S2408">
            <v>2.6741789373454679E-7</v>
          </cell>
          <cell r="T2408">
            <v>-2.5021824027012212</v>
          </cell>
          <cell r="AD2408">
            <v>539.29999999999995</v>
          </cell>
          <cell r="AE2408" t="str">
            <v>F</v>
          </cell>
          <cell r="AI2408" t="str">
            <v>F</v>
          </cell>
        </row>
        <row r="2409">
          <cell r="A2409">
            <v>2409</v>
          </cell>
          <cell r="B2409">
            <v>144218</v>
          </cell>
          <cell r="C2409" t="str">
            <v>DSMA</v>
          </cell>
          <cell r="D2409">
            <v>183.93</v>
          </cell>
          <cell r="E2409">
            <v>4.5708818961487476E-6</v>
          </cell>
          <cell r="F2409">
            <v>43.893478553471738</v>
          </cell>
          <cell r="G2409">
            <v>5.6768518504326395E-9</v>
          </cell>
          <cell r="H2409">
            <v>1.3333333329999999E-5</v>
          </cell>
          <cell r="I2409">
            <v>432000</v>
          </cell>
          <cell r="P2409">
            <v>1.4280000000000001E-7</v>
          </cell>
          <cell r="Q2409">
            <v>5.3483578746909358E-7</v>
          </cell>
          <cell r="R2409">
            <v>5.9426198607677063E-8</v>
          </cell>
          <cell r="S2409">
            <v>2.6741789373454679E-7</v>
          </cell>
          <cell r="T2409">
            <v>1.3475562900105433</v>
          </cell>
          <cell r="AD2409">
            <v>0.89454048377886874</v>
          </cell>
          <cell r="AH2409" t="str">
            <v>F</v>
          </cell>
        </row>
        <row r="2410">
          <cell r="A2410">
            <v>2410</v>
          </cell>
          <cell r="B2410">
            <v>14437173</v>
          </cell>
          <cell r="C2410" t="str">
            <v>CHLORFENPROP METHYL</v>
          </cell>
          <cell r="D2410">
            <v>233.1</v>
          </cell>
          <cell r="E2410">
            <v>2511.8864315095811</v>
          </cell>
          <cell r="F2410">
            <v>574.38091349631804</v>
          </cell>
          <cell r="G2410">
            <v>1.5773099996056725</v>
          </cell>
          <cell r="H2410">
            <v>0.27066666659900002</v>
          </cell>
          <cell r="I2410">
            <v>40</v>
          </cell>
          <cell r="P2410">
            <v>1.8183224999999999E-6</v>
          </cell>
          <cell r="Q2410">
            <v>2.1393431498763744E-7</v>
          </cell>
          <cell r="R2410">
            <v>2.3770479443070826E-8</v>
          </cell>
          <cell r="S2410">
            <v>1.0696715749381872E-7</v>
          </cell>
          <cell r="T2410">
            <v>-2.2433229154386409</v>
          </cell>
          <cell r="AD2410">
            <v>77.749928801597392</v>
          </cell>
          <cell r="AI2410" t="str">
            <v>F</v>
          </cell>
        </row>
        <row r="2411">
          <cell r="A2411">
            <v>2411</v>
          </cell>
          <cell r="B2411">
            <v>144490</v>
          </cell>
          <cell r="C2411" t="str">
            <v>FLUOROACETIC ACID</v>
          </cell>
          <cell r="D2411">
            <v>78.040000000000006</v>
          </cell>
          <cell r="E2411">
            <v>1.0715193052376064</v>
          </cell>
          <cell r="F2411">
            <v>1.4397928084586911</v>
          </cell>
          <cell r="G2411">
            <v>1.2524000000000001E-3</v>
          </cell>
          <cell r="H2411">
            <v>169.333333291</v>
          </cell>
          <cell r="I2411">
            <v>1000000</v>
          </cell>
          <cell r="P2411">
            <v>4.393875E-7</v>
          </cell>
          <cell r="Q2411">
            <v>9.2532143160742838E-7</v>
          </cell>
          <cell r="R2411">
            <v>1.0281349240082538E-7</v>
          </cell>
          <cell r="S2411">
            <v>4.6266071580371419E-7</v>
          </cell>
          <cell r="T2411">
            <v>1.8063498950711192</v>
          </cell>
          <cell r="AD2411">
            <v>3.1619999999999999</v>
          </cell>
          <cell r="AE2411" t="str">
            <v>F</v>
          </cell>
        </row>
        <row r="2412">
          <cell r="A2412">
            <v>2412</v>
          </cell>
          <cell r="B2412">
            <v>144547</v>
          </cell>
          <cell r="C2412" t="str">
            <v>Metham (acid)</v>
          </cell>
          <cell r="D2412">
            <v>107.19</v>
          </cell>
          <cell r="E2412">
            <v>3.0199517204020165</v>
          </cell>
          <cell r="F2412">
            <v>58.640815327647644</v>
          </cell>
          <cell r="G2412">
            <v>3.1608555850408483E-2</v>
          </cell>
          <cell r="H2412">
            <v>129.86666663419999</v>
          </cell>
          <cell r="I2412">
            <v>440400</v>
          </cell>
          <cell r="P2412">
            <v>7.2573599999999999E-5</v>
          </cell>
          <cell r="Q2412">
            <v>5.3483578746909358E-7</v>
          </cell>
          <cell r="R2412">
            <v>5.9426198607677063E-8</v>
          </cell>
          <cell r="S2412">
            <v>2.6741789373454679E-7</v>
          </cell>
          <cell r="T2412">
            <v>-0.30824999971189398</v>
          </cell>
          <cell r="AD2412">
            <v>3.1619999999999999</v>
          </cell>
          <cell r="AE2412" t="str">
            <v>F</v>
          </cell>
        </row>
        <row r="2413">
          <cell r="A2413">
            <v>2413</v>
          </cell>
          <cell r="B2413">
            <v>144627</v>
          </cell>
          <cell r="C2413" t="str">
            <v>OXALIC ACID</v>
          </cell>
          <cell r="D2413">
            <v>90.04</v>
          </cell>
          <cell r="E2413">
            <v>1.8197008586099829E-2</v>
          </cell>
          <cell r="F2413">
            <v>2.2521639369563031</v>
          </cell>
          <cell r="G2413">
            <v>1.4443E-5</v>
          </cell>
          <cell r="H2413">
            <v>3.1199999992199998E-2</v>
          </cell>
          <cell r="I2413">
            <v>220000</v>
          </cell>
          <cell r="P2413">
            <v>7.8000000000000005E-7</v>
          </cell>
          <cell r="Q2413">
            <v>9.2532143160742838E-7</v>
          </cell>
          <cell r="R2413">
            <v>1.0281349240082538E-7</v>
          </cell>
          <cell r="S2413">
            <v>4.6266071580371419E-7</v>
          </cell>
          <cell r="T2413">
            <v>2.5999100439307687</v>
          </cell>
          <cell r="AD2413">
            <v>3.1619999999999999</v>
          </cell>
          <cell r="AE2413" t="str">
            <v>F</v>
          </cell>
          <cell r="AI2413" t="str">
            <v>F</v>
          </cell>
        </row>
        <row r="2414">
          <cell r="A2414">
            <v>2414</v>
          </cell>
          <cell r="B2414">
            <v>1461229</v>
          </cell>
          <cell r="C2414" t="str">
            <v>TRIBUTYLCHLOROSTANNANE</v>
          </cell>
          <cell r="D2414">
            <v>325.51</v>
          </cell>
          <cell r="E2414">
            <v>57543.993733715732</v>
          </cell>
          <cell r="F2414">
            <v>12108.769161668781</v>
          </cell>
          <cell r="G2414">
            <v>929.29913702257704</v>
          </cell>
          <cell r="H2414">
            <v>48.533333321199997</v>
          </cell>
          <cell r="I2414">
            <v>17</v>
          </cell>
          <cell r="P2414">
            <v>3.1989029999999997E-5</v>
          </cell>
          <cell r="Q2414">
            <v>9.2532143160742838E-7</v>
          </cell>
          <cell r="R2414">
            <v>1.0281349240082538E-7</v>
          </cell>
          <cell r="S2414">
            <v>4.6266071580371419E-7</v>
          </cell>
          <cell r="T2414">
            <v>-3.2522843643109143</v>
          </cell>
          <cell r="AD2414">
            <v>534.19522292931163</v>
          </cell>
          <cell r="AH2414" t="str">
            <v>F</v>
          </cell>
        </row>
        <row r="2415">
          <cell r="A2415">
            <v>2415</v>
          </cell>
          <cell r="B2415">
            <v>1461252</v>
          </cell>
          <cell r="C2415" t="str">
            <v>TETRABUTYLTIN</v>
          </cell>
          <cell r="D2415">
            <v>347.18</v>
          </cell>
          <cell r="E2415">
            <v>2344228815.3199205</v>
          </cell>
          <cell r="F2415">
            <v>78831.538052155796</v>
          </cell>
          <cell r="G2415">
            <v>1411300.8126553046</v>
          </cell>
          <cell r="H2415">
            <v>0.25999999993499995</v>
          </cell>
          <cell r="I2415">
            <v>6.3960000000000004E-5</v>
          </cell>
          <cell r="P2415">
            <v>4.2652042500000004E-5</v>
          </cell>
          <cell r="Q2415">
            <v>9.2532143160742838E-7</v>
          </cell>
          <cell r="R2415">
            <v>1.0281349240082538E-7</v>
          </cell>
          <cell r="S2415">
            <v>4.6266071580371419E-7</v>
          </cell>
          <cell r="T2415">
            <v>-1.0940177198181842</v>
          </cell>
          <cell r="AD2415">
            <v>5828</v>
          </cell>
          <cell r="AH2415" t="str">
            <v>F</v>
          </cell>
        </row>
        <row r="2416">
          <cell r="A2416">
            <v>2416</v>
          </cell>
          <cell r="B2416">
            <v>14816207</v>
          </cell>
          <cell r="C2416" t="str">
            <v>Chlorphoxim</v>
          </cell>
          <cell r="D2416">
            <v>332.74</v>
          </cell>
          <cell r="E2416">
            <v>107151.93052376082</v>
          </cell>
          <cell r="F2416">
            <v>5692.4601627871116</v>
          </cell>
          <cell r="G2416">
            <v>3.4970321559884866E-2</v>
          </cell>
          <cell r="H2416">
            <v>1.7866666662199999E-4</v>
          </cell>
          <cell r="I2416">
            <v>1.7</v>
          </cell>
          <cell r="P2416">
            <v>6.9955552500000005E-5</v>
          </cell>
          <cell r="Q2416">
            <v>1.3370894686727339E-7</v>
          </cell>
          <cell r="R2416">
            <v>1.4856549651919266E-8</v>
          </cell>
          <cell r="S2416">
            <v>6.6854473433636697E-8</v>
          </cell>
          <cell r="T2416">
            <v>-2.4572718306421915</v>
          </cell>
          <cell r="AD2416">
            <v>2789.9729974082688</v>
          </cell>
          <cell r="AI2416" t="str">
            <v>F</v>
          </cell>
        </row>
        <row r="2417">
          <cell r="A2417">
            <v>2417</v>
          </cell>
          <cell r="B2417">
            <v>14938353</v>
          </cell>
          <cell r="C2417" t="str">
            <v>4-PENTYLPHENOL</v>
          </cell>
          <cell r="D2417">
            <v>164.25</v>
          </cell>
          <cell r="E2417">
            <v>11481.536214968832</v>
          </cell>
          <cell r="F2417">
            <v>3468.1669875535881</v>
          </cell>
          <cell r="G2417">
            <v>2.8656135793849757</v>
          </cell>
          <cell r="H2417">
            <v>1.47999999963</v>
          </cell>
          <cell r="I2417">
            <v>84.83</v>
          </cell>
          <cell r="P2417">
            <v>3.4525650000000004E-5</v>
          </cell>
          <cell r="Q2417">
            <v>5.3483578746909358E-7</v>
          </cell>
          <cell r="R2417">
            <v>5.9426198607677063E-8</v>
          </cell>
          <cell r="S2417">
            <v>2.6741789373454679E-7</v>
          </cell>
          <cell r="T2417">
            <v>0.12205936955567402</v>
          </cell>
          <cell r="AD2417">
            <v>163.23000728189956</v>
          </cell>
        </row>
        <row r="2418">
          <cell r="A2418">
            <v>2418</v>
          </cell>
          <cell r="B2418">
            <v>149575</v>
          </cell>
          <cell r="C2418" t="str">
            <v>HEXANOIC ACID, 2-ETHYL-</v>
          </cell>
          <cell r="D2418">
            <v>144.22</v>
          </cell>
          <cell r="E2418">
            <v>436.51583224016622</v>
          </cell>
          <cell r="F2418">
            <v>27.214477464543673</v>
          </cell>
          <cell r="G2418">
            <v>0.28784999999999999</v>
          </cell>
          <cell r="H2418">
            <v>3.9999999989999995</v>
          </cell>
          <cell r="I2418">
            <v>2000</v>
          </cell>
          <cell r="P2418">
            <v>6.1346775E-6</v>
          </cell>
          <cell r="Q2418">
            <v>9.2532143160742838E-7</v>
          </cell>
          <cell r="R2418">
            <v>1.0281349240082538E-7</v>
          </cell>
          <cell r="S2418">
            <v>4.6266071580371419E-7</v>
          </cell>
          <cell r="T2418">
            <v>1.8466764029179052</v>
          </cell>
          <cell r="AD2418">
            <v>3.1619999999999999</v>
          </cell>
          <cell r="AE2418" t="str">
            <v>F</v>
          </cell>
        </row>
        <row r="2419">
          <cell r="A2419">
            <v>2419</v>
          </cell>
          <cell r="B2419">
            <v>149979419</v>
          </cell>
          <cell r="C2419" t="str">
            <v>BAS 620H</v>
          </cell>
          <cell r="D2419">
            <v>341.84</v>
          </cell>
          <cell r="E2419">
            <v>1778.2794100389244</v>
          </cell>
          <cell r="F2419">
            <v>1268.5278312575736</v>
          </cell>
          <cell r="G2419">
            <v>4.7689513996082186E-7</v>
          </cell>
          <cell r="H2419">
            <v>1.6266666662599999E-8</v>
          </cell>
          <cell r="I2419">
            <v>11.66</v>
          </cell>
          <cell r="P2419">
            <v>1.1369451000000001E-4</v>
          </cell>
          <cell r="Q2419">
            <v>2.1393431498763744E-7</v>
          </cell>
          <cell r="R2419">
            <v>2.3770479443070826E-8</v>
          </cell>
          <cell r="S2419">
            <v>1.0696715749381872E-7</v>
          </cell>
          <cell r="T2419">
            <v>1.6820830089529455</v>
          </cell>
          <cell r="AD2419">
            <v>106.70874200130991</v>
          </cell>
        </row>
        <row r="2420">
          <cell r="A2420">
            <v>2420</v>
          </cell>
          <cell r="B2420">
            <v>151213</v>
          </cell>
          <cell r="C2420" t="str">
            <v>DODECYL SULFATE, SODIUM SALT</v>
          </cell>
          <cell r="D2420">
            <v>288.38</v>
          </cell>
          <cell r="E2420">
            <v>39.810717055349755</v>
          </cell>
          <cell r="F2420">
            <v>3190.0684359752154</v>
          </cell>
          <cell r="G2420">
            <v>6.9211199982697194E-13</v>
          </cell>
          <cell r="H2420">
            <v>2.3999999993999999E-10</v>
          </cell>
          <cell r="I2420">
            <v>100000</v>
          </cell>
          <cell r="P2420">
            <v>1.11282825E-5</v>
          </cell>
          <cell r="Q2420">
            <v>5.3483578746909358E-7</v>
          </cell>
          <cell r="R2420">
            <v>5.9426198607677063E-8</v>
          </cell>
          <cell r="S2420">
            <v>2.6741789373454679E-7</v>
          </cell>
          <cell r="T2420">
            <v>0.62241568613363041</v>
          </cell>
          <cell r="AD2420">
            <v>70.790000000000006</v>
          </cell>
          <cell r="AE2420" t="str">
            <v>F</v>
          </cell>
        </row>
        <row r="2421">
          <cell r="A2421">
            <v>2421</v>
          </cell>
          <cell r="B2421">
            <v>1520781</v>
          </cell>
          <cell r="C2421" t="str">
            <v>TRIMETHYL LEAD CHLORIDE</v>
          </cell>
          <cell r="D2421">
            <v>287.76</v>
          </cell>
          <cell r="E2421">
            <v>478.63009232263886</v>
          </cell>
          <cell r="F2421">
            <v>43.893478553471738</v>
          </cell>
          <cell r="G2421">
            <v>1.1412999999999999E-5</v>
          </cell>
          <cell r="H2421">
            <v>3.8666666656999998E-3</v>
          </cell>
          <cell r="I2421">
            <v>96900</v>
          </cell>
          <cell r="P2421">
            <v>3.9779999999999999E-6</v>
          </cell>
          <cell r="Q2421">
            <v>2.1393431498763744E-7</v>
          </cell>
          <cell r="R2421">
            <v>2.3770479443070826E-8</v>
          </cell>
          <cell r="S2421">
            <v>1.0696715749381872E-7</v>
          </cell>
          <cell r="T2421">
            <v>4.0731081872421804E-2</v>
          </cell>
          <cell r="AD2421">
            <v>30.143938842794693</v>
          </cell>
          <cell r="AH2421" t="str">
            <v>F</v>
          </cell>
        </row>
        <row r="2422">
          <cell r="A2422">
            <v>2422</v>
          </cell>
          <cell r="B2422">
            <v>152169</v>
          </cell>
          <cell r="C2422" t="str">
            <v>OCTAMETHYLPYROPHOSPHORAMIDE</v>
          </cell>
          <cell r="D2422">
            <v>286.25</v>
          </cell>
          <cell r="E2422">
            <v>9.7723722095581056E-2</v>
          </cell>
          <cell r="F2422">
            <v>20.118703951494332</v>
          </cell>
          <cell r="G2422">
            <v>3.8166666657124998E-5</v>
          </cell>
          <cell r="H2422">
            <v>0.1333333333</v>
          </cell>
          <cell r="I2422">
            <v>1000000</v>
          </cell>
          <cell r="P2422">
            <v>9.0088799999999997E-5</v>
          </cell>
          <cell r="Q2422">
            <v>2.1393431498763744E-7</v>
          </cell>
          <cell r="R2422">
            <v>2.3770479443070826E-8</v>
          </cell>
          <cell r="S2422">
            <v>1.0696715749381872E-7</v>
          </cell>
          <cell r="T2422">
            <v>2.3300678044919687</v>
          </cell>
          <cell r="AD2422">
            <v>0.90260970747097535</v>
          </cell>
          <cell r="AI2422" t="str">
            <v>F</v>
          </cell>
        </row>
        <row r="2423">
          <cell r="A2423">
            <v>2423</v>
          </cell>
          <cell r="B2423">
            <v>15271417</v>
          </cell>
          <cell r="C2423" t="str">
            <v>Tranid</v>
          </cell>
          <cell r="D2423">
            <v>241.68</v>
          </cell>
          <cell r="E2423">
            <v>12.302687708123818</v>
          </cell>
          <cell r="F2423">
            <v>70.194001396957987</v>
          </cell>
          <cell r="G2423">
            <v>1.3002383996749405E-4</v>
          </cell>
          <cell r="H2423">
            <v>1.075999999731E-3</v>
          </cell>
          <cell r="I2423">
            <v>2000</v>
          </cell>
          <cell r="P2423">
            <v>6.1389824999999996E-6</v>
          </cell>
          <cell r="Q2423">
            <v>2.1393431498763744E-7</v>
          </cell>
          <cell r="R2423">
            <v>2.3770479443070826E-8</v>
          </cell>
          <cell r="S2423">
            <v>1.0696715749381872E-7</v>
          </cell>
          <cell r="T2423">
            <v>-6.3472733294894196E-2</v>
          </cell>
          <cell r="AD2423">
            <v>2.4300000000000002</v>
          </cell>
          <cell r="AE2423" t="str">
            <v>F</v>
          </cell>
          <cell r="AI2423" t="str">
            <v>F</v>
          </cell>
        </row>
        <row r="2424">
          <cell r="A2424">
            <v>2424</v>
          </cell>
          <cell r="B2424">
            <v>15457053</v>
          </cell>
          <cell r="C2424" t="str">
            <v>FLUORODIFEN</v>
          </cell>
          <cell r="D2424">
            <v>328.21</v>
          </cell>
          <cell r="E2424">
            <v>4466.8359215096343</v>
          </cell>
          <cell r="F2424">
            <v>32411.56488438437</v>
          </cell>
          <cell r="G2424">
            <v>4.5074173322064787E-2</v>
          </cell>
          <cell r="H2424">
            <v>2.7466666659800001E-4</v>
          </cell>
          <cell r="I2424">
            <v>2</v>
          </cell>
          <cell r="P2424">
            <v>4.1960999999999998E-7</v>
          </cell>
          <cell r="Q2424">
            <v>4.45696489557578E-8</v>
          </cell>
          <cell r="R2424">
            <v>4.9521832173064224E-9</v>
          </cell>
          <cell r="S2424">
            <v>2.22848244778789E-8</v>
          </cell>
          <cell r="T2424">
            <v>0.48993234163100979</v>
          </cell>
          <cell r="AD2424">
            <v>296.61970592694388</v>
          </cell>
          <cell r="AI2424" t="str">
            <v>F</v>
          </cell>
        </row>
        <row r="2425">
          <cell r="A2425">
            <v>2425</v>
          </cell>
          <cell r="B2425">
            <v>15545489</v>
          </cell>
          <cell r="C2425" t="str">
            <v>CHLORTOLURON</v>
          </cell>
          <cell r="D2425">
            <v>212.68</v>
          </cell>
          <cell r="E2425">
            <v>257.03957827688663</v>
          </cell>
          <cell r="F2425">
            <v>104.71285480508998</v>
          </cell>
          <cell r="G2425">
            <v>1.4544E-5</v>
          </cell>
          <cell r="H2425">
            <v>4.7999999987999997E-6</v>
          </cell>
          <cell r="I2425">
            <v>70</v>
          </cell>
          <cell r="P2425">
            <v>2.9277735000000002E-5</v>
          </cell>
          <cell r="Q2425">
            <v>2.1393431498763744E-7</v>
          </cell>
          <cell r="R2425">
            <v>2.3770479443070826E-8</v>
          </cell>
          <cell r="S2425">
            <v>1.0696715749381872E-7</v>
          </cell>
          <cell r="T2425">
            <v>0.86194079032003212</v>
          </cell>
          <cell r="AD2425">
            <v>11.274570328651798</v>
          </cell>
        </row>
        <row r="2426">
          <cell r="A2426">
            <v>2426</v>
          </cell>
          <cell r="B2426">
            <v>15662336</v>
          </cell>
          <cell r="C2426" t="str">
            <v>Ryanodine</v>
          </cell>
          <cell r="D2426">
            <v>493.56</v>
          </cell>
          <cell r="E2426">
            <v>56.234132519034915</v>
          </cell>
          <cell r="F2426">
            <v>13966.899237730442</v>
          </cell>
          <cell r="G2426">
            <v>4.8209090180937096E-15</v>
          </cell>
          <cell r="H2426">
            <v>2.4799999993800001E-16</v>
          </cell>
          <cell r="I2426">
            <v>25.39</v>
          </cell>
          <cell r="P2426">
            <v>1.3498106249999999E-4</v>
          </cell>
          <cell r="Q2426">
            <v>4.45696489557578E-8</v>
          </cell>
          <cell r="R2426">
            <v>4.9521832173064224E-9</v>
          </cell>
          <cell r="S2426">
            <v>2.22848244778789E-8</v>
          </cell>
          <cell r="T2426">
            <v>0.75530327135489883</v>
          </cell>
          <cell r="AD2426">
            <v>2.5403876923166773</v>
          </cell>
          <cell r="AI2426" t="str">
            <v>F</v>
          </cell>
        </row>
        <row r="2427">
          <cell r="A2427">
            <v>2427</v>
          </cell>
          <cell r="B2427">
            <v>1570645</v>
          </cell>
          <cell r="C2427" t="str">
            <v>2-METHYL-4-CHLOROPHENOL</v>
          </cell>
          <cell r="D2427">
            <v>142.59</v>
          </cell>
          <cell r="E2427">
            <v>602.55958607435775</v>
          </cell>
          <cell r="F2427">
            <v>491.81299526830827</v>
          </cell>
          <cell r="G2427">
            <v>0.11413</v>
          </cell>
          <cell r="H2427">
            <v>3.1999999991999997</v>
          </cell>
          <cell r="I2427">
            <v>4000</v>
          </cell>
          <cell r="P2427">
            <v>9.1532549999999995E-6</v>
          </cell>
          <cell r="Q2427">
            <v>2.1393431498763744E-7</v>
          </cell>
          <cell r="R2427">
            <v>2.3770479443070826E-8</v>
          </cell>
          <cell r="S2427">
            <v>1.0696715749381872E-7</v>
          </cell>
          <cell r="T2427">
            <v>0.37035242242291461</v>
          </cell>
          <cell r="AD2427">
            <v>21.379620895022335</v>
          </cell>
        </row>
        <row r="2428">
          <cell r="A2428">
            <v>2428</v>
          </cell>
          <cell r="B2428">
            <v>1570656</v>
          </cell>
          <cell r="C2428" t="str">
            <v>4,6-DICHLORO-O-CRESOL</v>
          </cell>
          <cell r="D2428">
            <v>177.03</v>
          </cell>
          <cell r="E2428">
            <v>2238.7211385683418</v>
          </cell>
          <cell r="F2428">
            <v>805.19301730830819</v>
          </cell>
          <cell r="G2428">
            <v>8.0106074979973491E-2</v>
          </cell>
          <cell r="H2428">
            <v>0.72399999981899998</v>
          </cell>
          <cell r="I2428">
            <v>1600</v>
          </cell>
          <cell r="P2428">
            <v>1.5075899999999999E-6</v>
          </cell>
          <cell r="Q2428">
            <v>2.1393431498763744E-7</v>
          </cell>
          <cell r="R2428">
            <v>2.3770479443070826E-8</v>
          </cell>
          <cell r="S2428">
            <v>1.0696715749381872E-7</v>
          </cell>
          <cell r="T2428">
            <v>-0.11517319359866021</v>
          </cell>
          <cell r="AD2428">
            <v>86.796057729237759</v>
          </cell>
          <cell r="AI2428" t="str">
            <v>F</v>
          </cell>
        </row>
        <row r="2429">
          <cell r="A2429">
            <v>2429</v>
          </cell>
          <cell r="B2429">
            <v>15827608</v>
          </cell>
          <cell r="C2429" t="str">
            <v>Phosphonic acid,   bis 2- bis(phosphonomethyl)amino ethyl amino methyl -</v>
          </cell>
          <cell r="D2429">
            <v>573.20000000000005</v>
          </cell>
          <cell r="E2429">
            <v>6.0255958607435582E-9</v>
          </cell>
          <cell r="F2429">
            <v>28787.23810835254</v>
          </cell>
          <cell r="G2429">
            <v>1.5743893329397361E-12</v>
          </cell>
          <cell r="H2429">
            <v>2.7466666659799997E-9</v>
          </cell>
          <cell r="I2429">
            <v>1000000</v>
          </cell>
          <cell r="P2429">
            <v>2.1417533249999999E-4</v>
          </cell>
          <cell r="Q2429">
            <v>4.45696489557578E-8</v>
          </cell>
          <cell r="R2429">
            <v>4.9521832173064224E-9</v>
          </cell>
          <cell r="S2429">
            <v>2.22848244778789E-8</v>
          </cell>
          <cell r="T2429">
            <v>2.5101983174100386</v>
          </cell>
          <cell r="AD2429">
            <v>3.1619999999999999</v>
          </cell>
          <cell r="AE2429" t="str">
            <v>F</v>
          </cell>
        </row>
        <row r="2430">
          <cell r="A2430">
            <v>2430</v>
          </cell>
          <cell r="B2430">
            <v>15894709</v>
          </cell>
          <cell r="C2430" t="str">
            <v>Guanidine, N,N'''-1,6-hexanediylbis N'-cyano-</v>
          </cell>
          <cell r="D2430">
            <v>250.31</v>
          </cell>
          <cell r="E2430">
            <v>0.75857757502918366</v>
          </cell>
          <cell r="F2430">
            <v>334.42597353373458</v>
          </cell>
          <cell r="G2430">
            <v>2.9730948865083447E-9</v>
          </cell>
          <cell r="H2430">
            <v>3.5466666657799995E-7</v>
          </cell>
          <cell r="I2430">
            <v>29860</v>
          </cell>
          <cell r="P2430">
            <v>1.147651875E-4</v>
          </cell>
          <cell r="Q2430">
            <v>2.1393431498763744E-7</v>
          </cell>
          <cell r="R2430">
            <v>2.3770479443070826E-8</v>
          </cell>
          <cell r="S2430">
            <v>1.0696715749381872E-7</v>
          </cell>
          <cell r="T2430">
            <v>0.81291697830650833</v>
          </cell>
          <cell r="AD2430">
            <v>3.1619999999999999</v>
          </cell>
          <cell r="AE2430" t="str">
            <v>F</v>
          </cell>
        </row>
        <row r="2431">
          <cell r="A2431">
            <v>2431</v>
          </cell>
          <cell r="B2431">
            <v>1593777</v>
          </cell>
          <cell r="C2431" t="str">
            <v>DODEMORPH</v>
          </cell>
          <cell r="D2431">
            <v>281.49</v>
          </cell>
          <cell r="E2431">
            <v>501187.23362727347</v>
          </cell>
          <cell r="F2431">
            <v>3356.6031669993363</v>
          </cell>
          <cell r="G2431">
            <v>6.2669387739434687E-2</v>
          </cell>
          <cell r="H2431">
            <v>4.7999999987999997E-4</v>
          </cell>
          <cell r="I2431">
            <v>2.1560000000000001</v>
          </cell>
          <cell r="P2431">
            <v>1.197401475E-4</v>
          </cell>
          <cell r="Q2431">
            <v>2.1393431498763744E-7</v>
          </cell>
          <cell r="R2431">
            <v>2.3770479443070826E-8</v>
          </cell>
          <cell r="S2431">
            <v>1.0696715749381872E-7</v>
          </cell>
          <cell r="T2431">
            <v>-1.5825260399655205E-2</v>
          </cell>
          <cell r="AD2431">
            <v>2691</v>
          </cell>
          <cell r="AE2431" t="str">
            <v>F</v>
          </cell>
        </row>
        <row r="2432">
          <cell r="A2432">
            <v>2432</v>
          </cell>
          <cell r="B2432">
            <v>15950660</v>
          </cell>
          <cell r="C2432" t="str">
            <v>2,3,4-TRICHLOROPHENOL</v>
          </cell>
          <cell r="D2432">
            <v>197.45</v>
          </cell>
          <cell r="E2432">
            <v>6309.5734448019384</v>
          </cell>
          <cell r="F2432">
            <v>1813.4266758708043</v>
          </cell>
          <cell r="G2432">
            <v>0.42139954842738148</v>
          </cell>
          <cell r="H2432">
            <v>0.20799999994799998</v>
          </cell>
          <cell r="I2432">
            <v>97.46</v>
          </cell>
          <cell r="P2432">
            <v>1.6039274999999998E-6</v>
          </cell>
          <cell r="Q2432">
            <v>1.3370894686727339E-7</v>
          </cell>
          <cell r="R2432">
            <v>1.4856549651919266E-8</v>
          </cell>
          <cell r="S2432">
            <v>6.6854473433636697E-8</v>
          </cell>
          <cell r="T2432">
            <v>6.271824125291238E-2</v>
          </cell>
          <cell r="AD2432">
            <v>149.4</v>
          </cell>
          <cell r="AE2432" t="str">
            <v>F</v>
          </cell>
        </row>
        <row r="2433">
          <cell r="A2433">
            <v>2433</v>
          </cell>
          <cell r="B2433">
            <v>15972608</v>
          </cell>
          <cell r="C2433" t="str">
            <v>ALACHLOR</v>
          </cell>
          <cell r="D2433">
            <v>269.77</v>
          </cell>
          <cell r="E2433">
            <v>3311.3112148259115</v>
          </cell>
          <cell r="F2433">
            <v>190.54607179632481</v>
          </cell>
          <cell r="G2433">
            <v>8.4031999999999998E-4</v>
          </cell>
          <cell r="H2433">
            <v>2.7333333326499997E-3</v>
          </cell>
          <cell r="I2433">
            <v>240</v>
          </cell>
          <cell r="P2433">
            <v>3.3815594999999995E-5</v>
          </cell>
          <cell r="Q2433">
            <v>1.3370894686727339E-7</v>
          </cell>
          <cell r="R2433">
            <v>1.4856549651919266E-8</v>
          </cell>
          <cell r="S2433">
            <v>6.6854473433636697E-8</v>
          </cell>
          <cell r="T2433">
            <v>-0.45480579704703039</v>
          </cell>
          <cell r="AD2433">
            <v>13.200792361922566</v>
          </cell>
        </row>
        <row r="2434">
          <cell r="A2434">
            <v>2434</v>
          </cell>
          <cell r="B2434">
            <v>16022698</v>
          </cell>
          <cell r="C2434" t="str">
            <v>PENTACHLOROBENZYL ALCOHOL</v>
          </cell>
          <cell r="D2434">
            <v>280.37</v>
          </cell>
          <cell r="E2434">
            <v>19952.623149688792</v>
          </cell>
          <cell r="F2434">
            <v>568.32923913833838</v>
          </cell>
          <cell r="G2434">
            <v>3.9064886656900444E-2</v>
          </cell>
          <cell r="H2434">
            <v>2.7866666659699999E-4</v>
          </cell>
          <cell r="I2434">
            <v>2</v>
          </cell>
          <cell r="P2434">
            <v>2.609625E-6</v>
          </cell>
          <cell r="Q2434">
            <v>4.45696489557578E-8</v>
          </cell>
          <cell r="R2434">
            <v>4.9521832173064224E-9</v>
          </cell>
          <cell r="S2434">
            <v>2.22848244778789E-8</v>
          </cell>
          <cell r="T2434">
            <v>-7.7614711305940193E-2</v>
          </cell>
          <cell r="AD2434">
            <v>444.52889912231745</v>
          </cell>
          <cell r="AI2434" t="str">
            <v>F</v>
          </cell>
        </row>
        <row r="2435">
          <cell r="A2435">
            <v>2435</v>
          </cell>
          <cell r="B2435">
            <v>16079882</v>
          </cell>
          <cell r="C2435" t="str">
            <v>1-BROMO-3-CHLORO-5,5-DIMETHYLHYDANTION</v>
          </cell>
          <cell r="D2435">
            <v>241.47</v>
          </cell>
          <cell r="E2435">
            <v>0.11481536214968829</v>
          </cell>
          <cell r="F2435">
            <v>10</v>
          </cell>
          <cell r="G2435">
            <v>2.5752124872555191E-5</v>
          </cell>
          <cell r="H2435">
            <v>8.8133333311299995E-4</v>
          </cell>
          <cell r="I2435">
            <v>8264</v>
          </cell>
          <cell r="P2435">
            <v>2.2956000000000001E-6</v>
          </cell>
          <cell r="Q2435">
            <v>2.1393431498763744E-7</v>
          </cell>
          <cell r="R2435">
            <v>2.3770479443070826E-8</v>
          </cell>
          <cell r="S2435">
            <v>1.0696715749381872E-7</v>
          </cell>
          <cell r="T2435">
            <v>1.1927198635705252</v>
          </cell>
          <cell r="AD2435">
            <v>0.89515862392724133</v>
          </cell>
        </row>
        <row r="2436">
          <cell r="A2436">
            <v>2436</v>
          </cell>
          <cell r="B2436">
            <v>16090021</v>
          </cell>
          <cell r="C2436" t="str">
            <v>CI FLUORESCENT BRIGHTENER 260</v>
          </cell>
          <cell r="D2436">
            <v>880.96</v>
          </cell>
          <cell r="E2436">
            <v>891250.93813374708</v>
          </cell>
          <cell r="F2436">
            <v>12846948998.311956</v>
          </cell>
          <cell r="G2436">
            <v>5.2857599986785606E-34</v>
          </cell>
          <cell r="H2436">
            <v>2.99999999925E-36</v>
          </cell>
          <cell r="I2436">
            <v>5</v>
          </cell>
          <cell r="P2436">
            <v>3.0473851500000004E-4</v>
          </cell>
          <cell r="Q2436">
            <v>4.45696489557578E-8</v>
          </cell>
          <cell r="R2436">
            <v>4.9521832173064224E-9</v>
          </cell>
          <cell r="S2436">
            <v>2.22848244778789E-8</v>
          </cell>
          <cell r="T2436">
            <v>2.0953820653323358</v>
          </cell>
          <cell r="AD2436">
            <v>17.322078404288252</v>
          </cell>
        </row>
        <row r="2437">
          <cell r="A2437">
            <v>2437</v>
          </cell>
          <cell r="B2437">
            <v>161050584</v>
          </cell>
          <cell r="C2437" t="str">
            <v>RH-2485</v>
          </cell>
          <cell r="D2437">
            <v>368.48</v>
          </cell>
          <cell r="E2437">
            <v>5011.8723362727324</v>
          </cell>
          <cell r="F2437">
            <v>1085.6754065290236</v>
          </cell>
          <cell r="G2437">
            <v>1.7195733329034401E-6</v>
          </cell>
          <cell r="H2437">
            <v>4.6666666655E-9</v>
          </cell>
          <cell r="I2437">
            <v>1</v>
          </cell>
          <cell r="P2437">
            <v>2.9213849999999998E-5</v>
          </cell>
          <cell r="Q2437">
            <v>1.3370894686727339E-7</v>
          </cell>
          <cell r="R2437">
            <v>1.4856549651919266E-8</v>
          </cell>
          <cell r="S2437">
            <v>6.6854473433636697E-8</v>
          </cell>
          <cell r="T2437">
            <v>-0.27989811536703135</v>
          </cell>
          <cell r="AD2437">
            <v>319.59501748147619</v>
          </cell>
        </row>
        <row r="2438">
          <cell r="A2438">
            <v>2438</v>
          </cell>
          <cell r="B2438">
            <v>16118493</v>
          </cell>
          <cell r="C2438" t="str">
            <v>Carbetamide</v>
          </cell>
          <cell r="D2438">
            <v>236.27</v>
          </cell>
          <cell r="E2438">
            <v>42.657951880159267</v>
          </cell>
          <cell r="F2438">
            <v>130.31667784523009</v>
          </cell>
          <cell r="G2438">
            <v>1.2781081901566633E-5</v>
          </cell>
          <cell r="H2438">
            <v>1.8933333328599998E-4</v>
          </cell>
          <cell r="I2438">
            <v>3500</v>
          </cell>
          <cell r="P2438">
            <v>4.4751772499999995E-5</v>
          </cell>
          <cell r="Q2438">
            <v>2.1393431498763744E-7</v>
          </cell>
          <cell r="R2438">
            <v>2.3770479443070826E-8</v>
          </cell>
          <cell r="S2438">
            <v>1.0696715749381872E-7</v>
          </cell>
          <cell r="T2438">
            <v>0.95582166386258871</v>
          </cell>
          <cell r="AD2438">
            <v>1.6379475848349556</v>
          </cell>
        </row>
        <row r="2439">
          <cell r="A2439">
            <v>2439</v>
          </cell>
          <cell r="B2439">
            <v>16484778</v>
          </cell>
          <cell r="C2439" t="str">
            <v>Mecoprop-P</v>
          </cell>
          <cell r="D2439">
            <v>214.65</v>
          </cell>
          <cell r="E2439">
            <v>1584.8931924611156</v>
          </cell>
          <cell r="F2439">
            <v>19.952623149688804</v>
          </cell>
          <cell r="G2439">
            <v>9.0495999999999995E-5</v>
          </cell>
          <cell r="H2439">
            <v>3.9999999989999999E-4</v>
          </cell>
          <cell r="I2439">
            <v>860</v>
          </cell>
          <cell r="P2439">
            <v>1.304655E-5</v>
          </cell>
          <cell r="Q2439">
            <v>2.1393431498763744E-7</v>
          </cell>
          <cell r="R2439">
            <v>2.3770479443070826E-8</v>
          </cell>
          <cell r="S2439">
            <v>1.0696715749381872E-7</v>
          </cell>
          <cell r="T2439">
            <v>1.6656819205495388</v>
          </cell>
          <cell r="AD2439">
            <v>3.1619999999999999</v>
          </cell>
          <cell r="AE2439" t="str">
            <v>F</v>
          </cell>
          <cell r="AI2439" t="str">
            <v>F</v>
          </cell>
        </row>
        <row r="2440">
          <cell r="A2440">
            <v>2440</v>
          </cell>
          <cell r="B2440">
            <v>1663394</v>
          </cell>
          <cell r="C2440" t="str">
            <v>2-Propenoic acid, 1,1-dimethylethyl ester</v>
          </cell>
          <cell r="D2440">
            <v>128.16999999999999</v>
          </cell>
          <cell r="E2440">
            <v>123.02687708123821</v>
          </cell>
          <cell r="F2440">
            <v>23.136624597035393</v>
          </cell>
          <cell r="G2440">
            <v>144.8248587208559</v>
          </cell>
          <cell r="H2440">
            <v>1733.3333329</v>
          </cell>
          <cell r="I2440">
            <v>1534</v>
          </cell>
          <cell r="P2440">
            <v>7.2801299999999995E-6</v>
          </cell>
          <cell r="Q2440">
            <v>5.3483578746909358E-7</v>
          </cell>
          <cell r="R2440">
            <v>5.9426198607677063E-8</v>
          </cell>
          <cell r="S2440">
            <v>2.6741789373454679E-7</v>
          </cell>
          <cell r="T2440">
            <v>1.6586134755959456</v>
          </cell>
          <cell r="AD2440">
            <v>7.4972155968747041</v>
          </cell>
        </row>
        <row r="2441">
          <cell r="A2441">
            <v>2441</v>
          </cell>
          <cell r="B2441">
            <v>1689834</v>
          </cell>
          <cell r="C2441" t="str">
            <v>IOXYNIL</v>
          </cell>
          <cell r="D2441">
            <v>370.92</v>
          </cell>
          <cell r="E2441">
            <v>2691.5348039269184</v>
          </cell>
          <cell r="F2441">
            <v>330.14140864591172</v>
          </cell>
          <cell r="G2441">
            <v>1.3649855996587535E-4</v>
          </cell>
          <cell r="H2441">
            <v>1.8399999995399998E-5</v>
          </cell>
          <cell r="I2441">
            <v>50</v>
          </cell>
          <cell r="P2441">
            <v>1.62285E-7</v>
          </cell>
          <cell r="Q2441">
            <v>2.1393431498763744E-7</v>
          </cell>
          <cell r="R2441">
            <v>2.3770479443070826E-8</v>
          </cell>
          <cell r="S2441">
            <v>1.0696715749381872E-7</v>
          </cell>
          <cell r="T2441">
            <v>-6.4122274675201818E-3</v>
          </cell>
          <cell r="AD2441">
            <v>85.14</v>
          </cell>
          <cell r="AE2441" t="str">
            <v>F</v>
          </cell>
        </row>
        <row r="2442">
          <cell r="A2442">
            <v>2442</v>
          </cell>
          <cell r="B2442">
            <v>1698539</v>
          </cell>
          <cell r="C2442" t="str">
            <v>3(2H)-Pyridazinone, 4,5-dichloro-2-phenyl-</v>
          </cell>
          <cell r="D2442">
            <v>241.08</v>
          </cell>
          <cell r="E2442">
            <v>123.02687708123821</v>
          </cell>
          <cell r="F2442">
            <v>634.01568195658422</v>
          </cell>
          <cell r="G2442">
            <v>2.8929599992767605E-2</v>
          </cell>
          <cell r="H2442">
            <v>1.1999999997000001E-2</v>
          </cell>
          <cell r="I2442">
            <v>100</v>
          </cell>
          <cell r="P2442">
            <v>1.20407775E-5</v>
          </cell>
          <cell r="Q2442">
            <v>2.1393431498763744E-7</v>
          </cell>
          <cell r="R2442">
            <v>2.3770479443070826E-8</v>
          </cell>
          <cell r="S2442">
            <v>1.0696715749381872E-7</v>
          </cell>
          <cell r="T2442">
            <v>-0.31864978466372529</v>
          </cell>
          <cell r="AD2442">
            <v>12.161860006463684</v>
          </cell>
        </row>
        <row r="2443">
          <cell r="A2443">
            <v>2443</v>
          </cell>
          <cell r="B2443">
            <v>1698608</v>
          </cell>
          <cell r="C2443" t="str">
            <v>CHLORIDAZON</v>
          </cell>
          <cell r="D2443">
            <v>221.65</v>
          </cell>
          <cell r="E2443">
            <v>13.803842646028851</v>
          </cell>
          <cell r="F2443">
            <v>120.22644346174135</v>
          </cell>
          <cell r="G2443">
            <v>3.3633000000000001E-5</v>
          </cell>
          <cell r="H2443">
            <v>5.9999999984999997E-5</v>
          </cell>
          <cell r="I2443">
            <v>400</v>
          </cell>
          <cell r="P2443">
            <v>3.0155639999999999E-5</v>
          </cell>
          <cell r="Q2443">
            <v>2.1393431498763744E-7</v>
          </cell>
          <cell r="R2443">
            <v>2.3770479443070826E-8</v>
          </cell>
          <cell r="S2443">
            <v>1.0696715749381872E-7</v>
          </cell>
          <cell r="T2443">
            <v>0.32233277689687834</v>
          </cell>
          <cell r="AD2443">
            <v>2.1948255137007204</v>
          </cell>
        </row>
        <row r="2444">
          <cell r="A2444">
            <v>2444</v>
          </cell>
          <cell r="B2444">
            <v>1702176</v>
          </cell>
          <cell r="C2444" t="str">
            <v>3,6-DICHLOROPICOLINIC ACID</v>
          </cell>
          <cell r="D2444">
            <v>192</v>
          </cell>
          <cell r="E2444">
            <v>11.481536214968834</v>
          </cell>
          <cell r="F2444">
            <v>36.307805477010156</v>
          </cell>
          <cell r="G2444">
            <v>3.0603E-4</v>
          </cell>
          <cell r="H2444">
            <v>1.5999999995999999E-3</v>
          </cell>
          <cell r="I2444">
            <v>7850</v>
          </cell>
          <cell r="P2444">
            <v>4.11105E-7</v>
          </cell>
          <cell r="Q2444">
            <v>1.3370894686727339E-7</v>
          </cell>
          <cell r="R2444">
            <v>1.4856549651919266E-8</v>
          </cell>
          <cell r="S2444">
            <v>6.6854473433636697E-8</v>
          </cell>
          <cell r="T2444">
            <v>1.4704381761141487</v>
          </cell>
          <cell r="AD2444">
            <v>3.1619999999999999</v>
          </cell>
          <cell r="AE2444" t="str">
            <v>F</v>
          </cell>
        </row>
        <row r="2445">
          <cell r="A2445">
            <v>2445</v>
          </cell>
          <cell r="B2445">
            <v>17095248</v>
          </cell>
          <cell r="C2445" t="str">
            <v>2,7-Naphthalenedisulfonic acid, 4-amino-5-hydroxy-3,6-bis[[4-[[2-(sulfooxy)ethyl]sulfonyl]phenyl]azo]-, tetrasodium salt</v>
          </cell>
          <cell r="D2445">
            <v>991.8</v>
          </cell>
          <cell r="E2445">
            <v>7.4131024130091641E-5</v>
          </cell>
          <cell r="F2445">
            <v>63372.377416439631</v>
          </cell>
          <cell r="G2445">
            <v>7.0517976105167543E-39</v>
          </cell>
          <cell r="H2445">
            <v>1.2506666663539999E-38</v>
          </cell>
          <cell r="I2445">
            <v>1759</v>
          </cell>
          <cell r="P2445">
            <v>1.63290075E-5</v>
          </cell>
          <cell r="Q2445">
            <v>4.45696489557578E-8</v>
          </cell>
          <cell r="R2445">
            <v>4.9521832173064224E-9</v>
          </cell>
          <cell r="S2445">
            <v>2.22848244778789E-8</v>
          </cell>
          <cell r="T2445">
            <v>1.8288777090121193</v>
          </cell>
          <cell r="AD2445">
            <v>10.964781961431854</v>
          </cell>
          <cell r="AE2445" t="str">
            <v>F</v>
          </cell>
        </row>
        <row r="2446">
          <cell r="A2446">
            <v>2446</v>
          </cell>
          <cell r="B2446">
            <v>1724396</v>
          </cell>
          <cell r="C2446" t="str">
            <v>CYCLODODECANOL</v>
          </cell>
          <cell r="D2446">
            <v>184.32</v>
          </cell>
          <cell r="E2446">
            <v>38018.939632056143</v>
          </cell>
          <cell r="F2446">
            <v>412.09751909733052</v>
          </cell>
          <cell r="G2446">
            <v>0.29693999999999998</v>
          </cell>
          <cell r="H2446">
            <v>1.6666666662499999E-2</v>
          </cell>
          <cell r="I2446">
            <v>20.66</v>
          </cell>
          <cell r="P2446">
            <v>1.9467089999999998E-5</v>
          </cell>
          <cell r="Q2446">
            <v>5.3483578746909358E-7</v>
          </cell>
          <cell r="R2446">
            <v>5.9426198607677063E-8</v>
          </cell>
          <cell r="S2446">
            <v>2.6741789373454679E-7</v>
          </cell>
          <cell r="T2446">
            <v>0.37059506838704792</v>
          </cell>
          <cell r="AD2446">
            <v>846.25256880727045</v>
          </cell>
        </row>
        <row r="2447">
          <cell r="A2447">
            <v>2447</v>
          </cell>
          <cell r="B2447">
            <v>173584446</v>
          </cell>
          <cell r="C2447" t="str">
            <v>DPX-MP062</v>
          </cell>
          <cell r="D2447">
            <v>527.84</v>
          </cell>
          <cell r="E2447">
            <v>162181.00973589328</v>
          </cell>
          <cell r="F2447">
            <v>8081.6492911253863</v>
          </cell>
          <cell r="G2447">
            <v>4.8926345798820106E-4</v>
          </cell>
          <cell r="H2447">
            <v>1.55999999961E-8</v>
          </cell>
          <cell r="I2447">
            <v>1.6830000000000001E-2</v>
          </cell>
          <cell r="P2447">
            <v>3.1244917500000001E-5</v>
          </cell>
          <cell r="Q2447">
            <v>4.45696489557578E-8</v>
          </cell>
          <cell r="R2447">
            <v>4.9521832173064224E-9</v>
          </cell>
          <cell r="S2447">
            <v>2.22848244778789E-8</v>
          </cell>
          <cell r="T2447">
            <v>-0.7223639858800579</v>
          </cell>
          <cell r="AD2447">
            <v>74.98942093324564</v>
          </cell>
        </row>
        <row r="2448">
          <cell r="A2448">
            <v>2448</v>
          </cell>
          <cell r="B2448">
            <v>1738256</v>
          </cell>
          <cell r="C2448" t="str">
            <v>Propanenitrile, 3-(dimethylamino)-</v>
          </cell>
          <cell r="D2448">
            <v>98.15</v>
          </cell>
          <cell r="E2448">
            <v>0.35481338923357542</v>
          </cell>
          <cell r="F2448">
            <v>9.9678157115129533</v>
          </cell>
          <cell r="G2448">
            <v>1.766699999558325E-2</v>
          </cell>
          <cell r="H2448">
            <v>179.99999995499999</v>
          </cell>
          <cell r="I2448">
            <v>1000000</v>
          </cell>
          <cell r="P2448">
            <v>2.842665E-6</v>
          </cell>
          <cell r="Q2448">
            <v>2.1393431498763744E-7</v>
          </cell>
          <cell r="R2448">
            <v>2.3770479443070826E-8</v>
          </cell>
          <cell r="S2448">
            <v>1.0696715749381872E-7</v>
          </cell>
          <cell r="T2448">
            <v>2.2582074366846361</v>
          </cell>
          <cell r="AD2448">
            <v>3.1619999999999999</v>
          </cell>
          <cell r="AE2448" t="str">
            <v>F</v>
          </cell>
        </row>
        <row r="2449">
          <cell r="A2449">
            <v>2449</v>
          </cell>
          <cell r="B2449">
            <v>1745819</v>
          </cell>
          <cell r="C2449" t="str">
            <v>Phenol, 2-(2-propenyl)-</v>
          </cell>
          <cell r="D2449">
            <v>134.18</v>
          </cell>
          <cell r="E2449">
            <v>812.83051616409978</v>
          </cell>
          <cell r="F2449">
            <v>1065.6142021585194</v>
          </cell>
          <cell r="G2449">
            <v>1.0121926724196246</v>
          </cell>
          <cell r="H2449">
            <v>8.3733333312399996</v>
          </cell>
          <cell r="I2449">
            <v>1110</v>
          </cell>
          <cell r="P2449">
            <v>5.0982884999999995E-5</v>
          </cell>
          <cell r="Q2449">
            <v>5.3483578746909358E-7</v>
          </cell>
          <cell r="R2449">
            <v>5.9426198607677063E-8</v>
          </cell>
          <cell r="S2449">
            <v>2.6741789373454679E-7</v>
          </cell>
          <cell r="T2449">
            <v>0.84766135303972368</v>
          </cell>
          <cell r="AD2449">
            <v>41.946912488256672</v>
          </cell>
        </row>
        <row r="2450">
          <cell r="A2450">
            <v>2450</v>
          </cell>
          <cell r="B2450">
            <v>1746812</v>
          </cell>
          <cell r="C2450" t="str">
            <v>MONOLINURON</v>
          </cell>
          <cell r="D2450">
            <v>214.65</v>
          </cell>
          <cell r="E2450">
            <v>199.52623149688802</v>
          </cell>
          <cell r="F2450">
            <v>125.89254117941677</v>
          </cell>
          <cell r="G2450">
            <v>4.646E-3</v>
          </cell>
          <cell r="H2450">
            <v>1.9999999994999997E-2</v>
          </cell>
          <cell r="I2450">
            <v>930</v>
          </cell>
          <cell r="P2450">
            <v>1.0527727499999999E-5</v>
          </cell>
          <cell r="Q2450">
            <v>2.1393431498763744E-7</v>
          </cell>
          <cell r="R2450">
            <v>2.3770479443070826E-8</v>
          </cell>
          <cell r="S2450">
            <v>1.0696715749381872E-7</v>
          </cell>
          <cell r="T2450">
            <v>2.9708402447186292E-3</v>
          </cell>
          <cell r="AD2450">
            <v>14.125375446227544</v>
          </cell>
        </row>
        <row r="2451">
          <cell r="A2451">
            <v>2451</v>
          </cell>
          <cell r="B2451">
            <v>1758732</v>
          </cell>
          <cell r="C2451" t="str">
            <v>Methanesulfinic acid, aminoimino-</v>
          </cell>
          <cell r="D2451">
            <v>108.12</v>
          </cell>
          <cell r="E2451">
            <v>4.2657951880159235E-4</v>
          </cell>
          <cell r="F2451">
            <v>1</v>
          </cell>
          <cell r="G2451">
            <v>1.8740799995314797E-7</v>
          </cell>
          <cell r="H2451">
            <v>1.7333333328999998E-3</v>
          </cell>
          <cell r="I2451">
            <v>1000000</v>
          </cell>
          <cell r="P2451">
            <v>1.5855E-5</v>
          </cell>
          <cell r="Q2451">
            <v>5.3483578746909358E-7</v>
          </cell>
          <cell r="R2451">
            <v>5.9426198607677063E-8</v>
          </cell>
          <cell r="S2451">
            <v>2.6741789373454679E-7</v>
          </cell>
          <cell r="T2451">
            <v>1.9596823710382205</v>
          </cell>
          <cell r="AD2451">
            <v>3.1619999999999999</v>
          </cell>
          <cell r="AE2451" t="str">
            <v>F</v>
          </cell>
        </row>
        <row r="2452">
          <cell r="A2452">
            <v>2452</v>
          </cell>
          <cell r="B2452">
            <v>17606314</v>
          </cell>
          <cell r="C2452" t="str">
            <v>BENSULTAP</v>
          </cell>
          <cell r="D2452">
            <v>431.6</v>
          </cell>
          <cell r="E2452">
            <v>2290.8676527677749</v>
          </cell>
          <cell r="F2452">
            <v>5456.3221016639072</v>
          </cell>
          <cell r="G2452">
            <v>0.12119999999999999</v>
          </cell>
          <cell r="H2452">
            <v>2.1066666661399998E-4</v>
          </cell>
          <cell r="I2452">
            <v>0.75</v>
          </cell>
          <cell r="P2452">
            <v>2.5468551749999998E-4</v>
          </cell>
          <cell r="Q2452">
            <v>1.3370894686727339E-7</v>
          </cell>
          <cell r="R2452">
            <v>1.4856549651919266E-8</v>
          </cell>
          <cell r="S2452">
            <v>6.6854473433636697E-8</v>
          </cell>
          <cell r="T2452">
            <v>1.0249744999168888</v>
          </cell>
          <cell r="AD2452">
            <v>14.770663353378215</v>
          </cell>
          <cell r="AI2452" t="str">
            <v>F</v>
          </cell>
        </row>
        <row r="2453">
          <cell r="A2453">
            <v>2453</v>
          </cell>
          <cell r="B2453">
            <v>17796826</v>
          </cell>
          <cell r="C2453" t="str">
            <v>1H-Isoindole-1,3(2H)-dione, 2-(cyclohexylthio)-</v>
          </cell>
          <cell r="D2453">
            <v>261.33999999999997</v>
          </cell>
          <cell r="E2453">
            <v>5754.399373371567</v>
          </cell>
          <cell r="F2453">
            <v>91.76984538497814</v>
          </cell>
          <cell r="G2453">
            <v>7.1846048092004111E-6</v>
          </cell>
          <cell r="H2453">
            <v>3.4666666657999998E-7</v>
          </cell>
          <cell r="I2453">
            <v>12.61</v>
          </cell>
          <cell r="P2453">
            <v>3.4280737499999998E-5</v>
          </cell>
          <cell r="Q2453">
            <v>2.1393431498763744E-7</v>
          </cell>
          <cell r="R2453">
            <v>2.3770479443070826E-8</v>
          </cell>
          <cell r="S2453">
            <v>1.0696715749381872E-7</v>
          </cell>
          <cell r="T2453">
            <v>-0.13894764912369048</v>
          </cell>
          <cell r="AD2453">
            <v>438.83372870036487</v>
          </cell>
        </row>
        <row r="2454">
          <cell r="A2454">
            <v>2454</v>
          </cell>
          <cell r="B2454">
            <v>1787617</v>
          </cell>
          <cell r="C2454" t="str">
            <v>Eriochrome Black T</v>
          </cell>
          <cell r="D2454">
            <v>461.38</v>
          </cell>
          <cell r="E2454">
            <v>60.255958607435822</v>
          </cell>
          <cell r="F2454">
            <v>82110.746408508872</v>
          </cell>
          <cell r="G2454">
            <v>1.3238817930413491E-21</v>
          </cell>
          <cell r="H2454">
            <v>4.9066666654399994E-24</v>
          </cell>
          <cell r="I2454">
            <v>1.71</v>
          </cell>
          <cell r="P2454">
            <v>1.3534200000000002E-5</v>
          </cell>
          <cell r="Q2454">
            <v>1.3370894686727339E-7</v>
          </cell>
          <cell r="R2454">
            <v>1.4856549651919266E-8</v>
          </cell>
          <cell r="S2454">
            <v>6.6854473433636697E-8</v>
          </cell>
          <cell r="T2454">
            <v>0.40726284376234706</v>
          </cell>
          <cell r="AD2454">
            <v>3.1619999999999999</v>
          </cell>
          <cell r="AE2454" t="str">
            <v>F</v>
          </cell>
        </row>
        <row r="2455">
          <cell r="A2455">
            <v>2455</v>
          </cell>
          <cell r="B2455">
            <v>18181709</v>
          </cell>
          <cell r="C2455" t="str">
            <v>IODOFENPHOS</v>
          </cell>
          <cell r="D2455">
            <v>413</v>
          </cell>
          <cell r="E2455">
            <v>323593.65692962846</v>
          </cell>
          <cell r="F2455">
            <v>2019.2960697981205</v>
          </cell>
          <cell r="G2455">
            <v>0.45248000000000005</v>
          </cell>
          <cell r="H2455">
            <v>1.099999999725E-4</v>
          </cell>
          <cell r="I2455">
            <v>0.1</v>
          </cell>
          <cell r="P2455">
            <v>4.4115900000000002E-5</v>
          </cell>
          <cell r="Q2455">
            <v>1.3370894686727339E-7</v>
          </cell>
          <cell r="R2455">
            <v>1.4856549651919266E-8</v>
          </cell>
          <cell r="S2455">
            <v>6.6854473433636697E-8</v>
          </cell>
          <cell r="T2455">
            <v>-1.0893888957726152</v>
          </cell>
          <cell r="AD2455">
            <v>4212.112867540669</v>
          </cell>
          <cell r="AI2455" t="str">
            <v>F</v>
          </cell>
        </row>
        <row r="2456">
          <cell r="A2456">
            <v>2456</v>
          </cell>
          <cell r="B2456">
            <v>1821121</v>
          </cell>
          <cell r="C2456" t="str">
            <v>4-PHENYLBUTYRIC ACID</v>
          </cell>
          <cell r="D2456">
            <v>164.21</v>
          </cell>
          <cell r="E2456">
            <v>263.02679918953817</v>
          </cell>
          <cell r="F2456">
            <v>98.197402486548768</v>
          </cell>
          <cell r="G2456">
            <v>2.9370894301600364E-2</v>
          </cell>
          <cell r="H2456">
            <v>0.24933333327099996</v>
          </cell>
          <cell r="I2456">
            <v>1394</v>
          </cell>
          <cell r="P2456">
            <v>6.5914124999999993E-6</v>
          </cell>
          <cell r="Q2456">
            <v>5.3483578746909358E-7</v>
          </cell>
          <cell r="R2456">
            <v>5.9426198607677063E-8</v>
          </cell>
          <cell r="S2456">
            <v>2.6741789373454679E-7</v>
          </cell>
          <cell r="T2456">
            <v>1.8917597365707688</v>
          </cell>
          <cell r="AD2456">
            <v>3.1619999999999999</v>
          </cell>
          <cell r="AE2456" t="str">
            <v>F</v>
          </cell>
          <cell r="AI2456" t="str">
            <v>F</v>
          </cell>
        </row>
        <row r="2457">
          <cell r="A2457">
            <v>2457</v>
          </cell>
          <cell r="B2457">
            <v>1836777</v>
          </cell>
          <cell r="C2457" t="str">
            <v>CHLORNITROFEN</v>
          </cell>
          <cell r="D2457">
            <v>318.55</v>
          </cell>
          <cell r="E2457">
            <v>93325.430079699145</v>
          </cell>
          <cell r="F2457">
            <v>7943.2823472428154</v>
          </cell>
          <cell r="G2457">
            <v>0.10284773121338055</v>
          </cell>
          <cell r="H2457">
            <v>2.4666666660499997E-4</v>
          </cell>
          <cell r="I2457">
            <v>0.76400000000000001</v>
          </cell>
          <cell r="P2457">
            <v>5.9212499999999996E-7</v>
          </cell>
          <cell r="Q2457">
            <v>4.45696489557578E-8</v>
          </cell>
          <cell r="R2457">
            <v>4.9521832173064224E-9</v>
          </cell>
          <cell r="S2457">
            <v>2.22848244778789E-8</v>
          </cell>
          <cell r="T2457">
            <v>5.0086570135212906E-3</v>
          </cell>
          <cell r="AD2457">
            <v>2041.7379446695318</v>
          </cell>
        </row>
        <row r="2458">
          <cell r="A2458">
            <v>2458</v>
          </cell>
          <cell r="B2458">
            <v>1843056</v>
          </cell>
          <cell r="C2458" t="str">
            <v>Methanone,  2-hydroxy-4-(octyloxy)phenyl phenyl-</v>
          </cell>
          <cell r="D2458">
            <v>326.44</v>
          </cell>
          <cell r="E2458">
            <v>9120108.3935591076</v>
          </cell>
          <cell r="F2458">
            <v>63752.908103490787</v>
          </cell>
          <cell r="G2458">
            <v>8.1558436661621395E-2</v>
          </cell>
          <cell r="H2458">
            <v>9.2266666643599986E-6</v>
          </cell>
          <cell r="I2458">
            <v>3.6929999999999998E-2</v>
          </cell>
          <cell r="P2458">
            <v>1.6360272000000002E-4</v>
          </cell>
          <cell r="Q2458">
            <v>5.3483578746909358E-7</v>
          </cell>
          <cell r="R2458">
            <v>5.9426198607677063E-8</v>
          </cell>
          <cell r="S2458">
            <v>2.6741789373454679E-7</v>
          </cell>
          <cell r="T2458">
            <v>1.6265808469254377</v>
          </cell>
          <cell r="AD2458">
            <v>79.726004536653207</v>
          </cell>
        </row>
        <row r="2459">
          <cell r="A2459">
            <v>2459</v>
          </cell>
          <cell r="B2459">
            <v>18467771</v>
          </cell>
          <cell r="C2459" t="str">
            <v>,ALPHA,-L-XYLO-2-HEXULOFURANOSONIC ACID, 2,3:4,6</v>
          </cell>
          <cell r="D2459">
            <v>274.27</v>
          </cell>
          <cell r="E2459">
            <v>22.387211385683404</v>
          </cell>
          <cell r="F2459">
            <v>10</v>
          </cell>
          <cell r="G2459">
            <v>2.1939175776196785E-4</v>
          </cell>
          <cell r="H2459">
            <v>2.4133333327299999E-3</v>
          </cell>
          <cell r="I2459">
            <v>3017</v>
          </cell>
          <cell r="P2459">
            <v>3.9911782499999995E-5</v>
          </cell>
          <cell r="Q2459">
            <v>2.1393431498763744E-7</v>
          </cell>
          <cell r="R2459">
            <v>2.3770479443070826E-8</v>
          </cell>
          <cell r="S2459">
            <v>1.0696715749381872E-7</v>
          </cell>
          <cell r="T2459">
            <v>2.7812237585574771</v>
          </cell>
          <cell r="AD2459">
            <v>3.1619999999999999</v>
          </cell>
          <cell r="AE2459" t="str">
            <v>F</v>
          </cell>
        </row>
        <row r="2460">
          <cell r="A2460">
            <v>2460</v>
          </cell>
          <cell r="B2460">
            <v>18479497</v>
          </cell>
          <cell r="C2460" t="str">
            <v>1-Octen-3-ol, 3,7-dimethyl-</v>
          </cell>
          <cell r="D2460">
            <v>156.27000000000001</v>
          </cell>
          <cell r="E2460">
            <v>2951.2092266663899</v>
          </cell>
          <cell r="F2460">
            <v>75.248873017358491</v>
          </cell>
          <cell r="G2460">
            <v>10.244504359056638</v>
          </cell>
          <cell r="H2460">
            <v>16.533333329199998</v>
          </cell>
          <cell r="I2460">
            <v>252.2</v>
          </cell>
          <cell r="P2460">
            <v>2.7651877499999997E-5</v>
          </cell>
          <cell r="Q2460">
            <v>2.1393431498763744E-7</v>
          </cell>
          <cell r="R2460">
            <v>2.3770479443070826E-8</v>
          </cell>
          <cell r="S2460">
            <v>1.0696715749381872E-7</v>
          </cell>
          <cell r="T2460">
            <v>1.2832993589189547</v>
          </cell>
          <cell r="AD2460">
            <v>132.46465112126771</v>
          </cell>
        </row>
        <row r="2461">
          <cell r="A2461">
            <v>2461</v>
          </cell>
          <cell r="B2461">
            <v>18530568</v>
          </cell>
          <cell r="C2461" t="str">
            <v>NOREA</v>
          </cell>
          <cell r="D2461">
            <v>222.33</v>
          </cell>
          <cell r="E2461">
            <v>190.54607179632481</v>
          </cell>
          <cell r="F2461">
            <v>201.65082353921318</v>
          </cell>
          <cell r="G2461">
            <v>7.4307626648089764E-4</v>
          </cell>
          <cell r="H2461">
            <v>5.01333333208E-4</v>
          </cell>
          <cell r="I2461">
            <v>150</v>
          </cell>
          <cell r="P2461">
            <v>1.5695744999999999E-5</v>
          </cell>
          <cell r="Q2461">
            <v>2.1393431498763744E-7</v>
          </cell>
          <cell r="R2461">
            <v>2.3770479443070826E-8</v>
          </cell>
          <cell r="S2461">
            <v>1.0696715749381872E-7</v>
          </cell>
          <cell r="T2461">
            <v>0.81777697956615869</v>
          </cell>
          <cell r="AD2461">
            <v>14.76</v>
          </cell>
          <cell r="AE2461" t="str">
            <v>F</v>
          </cell>
          <cell r="AI2461" t="str">
            <v>F</v>
          </cell>
        </row>
        <row r="2462">
          <cell r="A2462">
            <v>2462</v>
          </cell>
          <cell r="B2462">
            <v>1854268</v>
          </cell>
          <cell r="C2462" t="str">
            <v>2-Imidazolidinone, 4,5-dihydroxy-1,3-bis(hydroxymethyl)-</v>
          </cell>
          <cell r="D2462">
            <v>178.15</v>
          </cell>
          <cell r="E2462">
            <v>1.230268770812379E-6</v>
          </cell>
          <cell r="F2462">
            <v>10</v>
          </cell>
          <cell r="G2462">
            <v>5.487019998628245E-11</v>
          </cell>
          <cell r="H2462">
            <v>3.07999999923E-7</v>
          </cell>
          <cell r="I2462">
            <v>1000000</v>
          </cell>
          <cell r="P2462">
            <v>5.4896640000000002E-5</v>
          </cell>
          <cell r="Q2462">
            <v>9.2532143160742838E-7</v>
          </cell>
          <cell r="R2462">
            <v>1.0281349240082538E-7</v>
          </cell>
          <cell r="S2462">
            <v>4.6266071580371419E-7</v>
          </cell>
          <cell r="T2462">
            <v>2.238434745134263</v>
          </cell>
          <cell r="AD2462">
            <v>3.1619999999999999</v>
          </cell>
          <cell r="AE2462" t="str">
            <v>F</v>
          </cell>
        </row>
        <row r="2463">
          <cell r="A2463">
            <v>2463</v>
          </cell>
          <cell r="B2463">
            <v>18691979</v>
          </cell>
          <cell r="C2463" t="str">
            <v>Methabenzthiazuron</v>
          </cell>
          <cell r="D2463">
            <v>221.28</v>
          </cell>
          <cell r="E2463">
            <v>436.51583224016622</v>
          </cell>
          <cell r="F2463">
            <v>630.95734448019323</v>
          </cell>
          <cell r="G2463">
            <v>5.6358000000000005E-5</v>
          </cell>
          <cell r="H2463">
            <v>1.50666666629E-5</v>
          </cell>
          <cell r="I2463">
            <v>59</v>
          </cell>
          <cell r="P2463">
            <v>3.5018167499999997E-5</v>
          </cell>
          <cell r="Q2463">
            <v>2.1393431498763744E-7</v>
          </cell>
          <cell r="R2463">
            <v>2.3770479443070826E-8</v>
          </cell>
          <cell r="S2463">
            <v>1.0696715749381872E-7</v>
          </cell>
          <cell r="T2463">
            <v>9.4949636363112183E-2</v>
          </cell>
          <cell r="AD2463">
            <v>4.0578874759172869</v>
          </cell>
        </row>
        <row r="2464">
          <cell r="A2464">
            <v>2464</v>
          </cell>
          <cell r="B2464">
            <v>18854018</v>
          </cell>
          <cell r="C2464" t="str">
            <v>ISOXATHION</v>
          </cell>
          <cell r="D2464">
            <v>313.31</v>
          </cell>
          <cell r="E2464">
            <v>5370.3179637025269</v>
          </cell>
          <cell r="F2464">
            <v>30109.254320530035</v>
          </cell>
          <cell r="G2464">
            <v>0.18864559995283858</v>
          </cell>
          <cell r="H2464">
            <v>1.1439999997139999E-3</v>
          </cell>
          <cell r="I2464">
            <v>1.9</v>
          </cell>
          <cell r="P2464">
            <v>9.3238642499999998E-5</v>
          </cell>
          <cell r="Q2464">
            <v>2.1393431498763744E-7</v>
          </cell>
          <cell r="R2464">
            <v>2.3770479443070826E-8</v>
          </cell>
          <cell r="S2464">
            <v>1.0696715749381872E-7</v>
          </cell>
          <cell r="T2464">
            <v>-3.6478668110779211E-2</v>
          </cell>
          <cell r="AD2464">
            <v>405.32183485932205</v>
          </cell>
          <cell r="AI2464" t="str">
            <v>F</v>
          </cell>
        </row>
        <row r="2465">
          <cell r="A2465">
            <v>2465</v>
          </cell>
          <cell r="B2465">
            <v>1886813</v>
          </cell>
          <cell r="C2465" t="str">
            <v>DODECYL BENZENESULFONATE</v>
          </cell>
          <cell r="D2465">
            <v>326.5</v>
          </cell>
          <cell r="E2465">
            <v>2089296.1308540432</v>
          </cell>
          <cell r="F2465">
            <v>72761.224633552512</v>
          </cell>
          <cell r="G2465">
            <v>0.16890120571428971</v>
          </cell>
          <cell r="H2465">
            <v>1.7733333328900002E-5</v>
          </cell>
          <cell r="I2465">
            <v>3.4279999999999998E-2</v>
          </cell>
          <cell r="P2465">
            <v>1.1440935E-5</v>
          </cell>
          <cell r="Q2465">
            <v>5.3483578746909358E-7</v>
          </cell>
          <cell r="R2465">
            <v>5.9426198607677063E-8</v>
          </cell>
          <cell r="S2465">
            <v>2.6741789373454679E-7</v>
          </cell>
          <cell r="T2465">
            <v>0.64155333342668786</v>
          </cell>
          <cell r="AD2465">
            <v>1237.9411516551045</v>
          </cell>
          <cell r="AI2465" t="str">
            <v>F</v>
          </cell>
        </row>
        <row r="2466">
          <cell r="A2466">
            <v>2466</v>
          </cell>
          <cell r="B2466">
            <v>1912261</v>
          </cell>
          <cell r="C2466" t="str">
            <v>TRIETAZINE</v>
          </cell>
          <cell r="D2466">
            <v>229.71</v>
          </cell>
          <cell r="E2466">
            <v>2187.7616239495528</v>
          </cell>
          <cell r="F2466">
            <v>575.43993733715706</v>
          </cell>
          <cell r="G2466">
            <v>0.16232839995941789</v>
          </cell>
          <cell r="H2466">
            <v>1.4133333329799999E-2</v>
          </cell>
          <cell r="I2466">
            <v>20</v>
          </cell>
          <cell r="P2466">
            <v>2.0008492500000003E-5</v>
          </cell>
          <cell r="Q2466">
            <v>1.3370894686727339E-7</v>
          </cell>
          <cell r="R2466">
            <v>1.4856549651919266E-8</v>
          </cell>
          <cell r="S2466">
            <v>6.6854473433636697E-8</v>
          </cell>
          <cell r="T2466">
            <v>0.15949659324125681</v>
          </cell>
          <cell r="AD2466">
            <v>35.809643710263614</v>
          </cell>
        </row>
        <row r="2467">
          <cell r="A2467">
            <v>2467</v>
          </cell>
          <cell r="B2467">
            <v>1918189</v>
          </cell>
          <cell r="C2467" t="str">
            <v>METHYL (3,4-DICHLOROPHENYL)CARBAMATE</v>
          </cell>
          <cell r="D2467">
            <v>220.06</v>
          </cell>
          <cell r="E2467">
            <v>2089.2961308540398</v>
          </cell>
          <cell r="F2467">
            <v>549.54087385762534</v>
          </cell>
          <cell r="G2467">
            <v>0.81146942545040235</v>
          </cell>
          <cell r="H2467">
            <v>0.185333333287</v>
          </cell>
          <cell r="I2467">
            <v>50.26</v>
          </cell>
          <cell r="P2467">
            <v>7.0607474999999999E-6</v>
          </cell>
          <cell r="Q2467">
            <v>2.1393431498763744E-7</v>
          </cell>
          <cell r="R2467">
            <v>2.3770479443070826E-8</v>
          </cell>
          <cell r="S2467">
            <v>1.0696715749381872E-7</v>
          </cell>
          <cell r="T2467">
            <v>0.44525141175289379</v>
          </cell>
          <cell r="AD2467">
            <v>84.255837533982671</v>
          </cell>
          <cell r="AI2467" t="str">
            <v>F</v>
          </cell>
        </row>
        <row r="2468">
          <cell r="A2468">
            <v>2468</v>
          </cell>
          <cell r="B2468">
            <v>1928434</v>
          </cell>
          <cell r="C2468" t="str">
            <v>2,4-D, 2-ethylhexyl ester</v>
          </cell>
          <cell r="D2468">
            <v>333.26</v>
          </cell>
          <cell r="E2468">
            <v>1862087.1366628683</v>
          </cell>
          <cell r="F2468">
            <v>7397.7559507440774</v>
          </cell>
          <cell r="G2468">
            <v>5.855433293422724</v>
          </cell>
          <cell r="H2468">
            <v>6.0933333318100003E-4</v>
          </cell>
          <cell r="I2468">
            <v>3.4680000000000002E-2</v>
          </cell>
          <cell r="P2468">
            <v>1.08793875E-5</v>
          </cell>
          <cell r="Q2468">
            <v>2.1393431498763744E-7</v>
          </cell>
          <cell r="R2468">
            <v>2.3770479443070826E-8</v>
          </cell>
          <cell r="S2468">
            <v>1.0696715749381872E-7</v>
          </cell>
          <cell r="T2468">
            <v>-0.35385775204524234</v>
          </cell>
          <cell r="AD2468">
            <v>33814.268747382761</v>
          </cell>
        </row>
        <row r="2469">
          <cell r="A2469">
            <v>2469</v>
          </cell>
          <cell r="B2469">
            <v>1929733</v>
          </cell>
          <cell r="C2469" t="str">
            <v>2,4-D, BUTOXYETHYL ESTER</v>
          </cell>
          <cell r="D2469">
            <v>321.2</v>
          </cell>
          <cell r="E2469">
            <v>12589.254117941671</v>
          </cell>
          <cell r="F2469">
            <v>592.10673356466179</v>
          </cell>
          <cell r="G2469">
            <v>1.6059E-2</v>
          </cell>
          <cell r="H2469">
            <v>5.9999999985000003E-4</v>
          </cell>
          <cell r="I2469">
            <v>12</v>
          </cell>
          <cell r="P2469">
            <v>1.8592530000000001E-5</v>
          </cell>
          <cell r="Q2469">
            <v>2.1393431498763744E-7</v>
          </cell>
          <cell r="R2469">
            <v>2.3770479443070826E-8</v>
          </cell>
          <cell r="S2469">
            <v>1.0696715749381872E-7</v>
          </cell>
          <cell r="T2469">
            <v>8.1070582478160153E-2</v>
          </cell>
          <cell r="AD2469">
            <v>573.45586654596502</v>
          </cell>
        </row>
        <row r="2470">
          <cell r="A2470">
            <v>2470</v>
          </cell>
          <cell r="B2470">
            <v>1929824</v>
          </cell>
          <cell r="C2470" t="str">
            <v>NITRAPYRIN</v>
          </cell>
          <cell r="D2470">
            <v>230.91</v>
          </cell>
          <cell r="E2470">
            <v>2570.3957827688669</v>
          </cell>
          <cell r="F2470">
            <v>416.86938347033572</v>
          </cell>
          <cell r="G2470">
            <v>2.0503</v>
          </cell>
          <cell r="H2470">
            <v>0.63999999983999989</v>
          </cell>
          <cell r="I2470">
            <v>72</v>
          </cell>
          <cell r="P2470">
            <v>2.6272499999999999E-8</v>
          </cell>
          <cell r="Q2470">
            <v>4.45696489557578E-8</v>
          </cell>
          <cell r="R2470">
            <v>4.9521832173064224E-9</v>
          </cell>
          <cell r="S2470">
            <v>2.22848244778789E-8</v>
          </cell>
          <cell r="T2470">
            <v>7.7867799130133822E-2</v>
          </cell>
          <cell r="AD2470">
            <v>161.51021676255988</v>
          </cell>
        </row>
        <row r="2471">
          <cell r="A2471">
            <v>2471</v>
          </cell>
          <cell r="B2471">
            <v>1967164</v>
          </cell>
          <cell r="C2471" t="str">
            <v>CHLORBUFAM</v>
          </cell>
          <cell r="D2471">
            <v>223.66</v>
          </cell>
          <cell r="E2471">
            <v>1047.1285480509</v>
          </cell>
          <cell r="F2471">
            <v>162.18100973589304</v>
          </cell>
          <cell r="G2471">
            <v>8.6961000000000004E-4</v>
          </cell>
          <cell r="H2471">
            <v>2.10666666614E-3</v>
          </cell>
          <cell r="I2471">
            <v>540</v>
          </cell>
          <cell r="P2471">
            <v>3.4865610000000001E-5</v>
          </cell>
          <cell r="Q2471">
            <v>2.1393431498763744E-7</v>
          </cell>
          <cell r="R2471">
            <v>2.3770479443070826E-8</v>
          </cell>
          <cell r="S2471">
            <v>1.0696715749381872E-7</v>
          </cell>
          <cell r="T2471">
            <v>0.92560763411137881</v>
          </cell>
          <cell r="AD2471">
            <v>35.801399184306902</v>
          </cell>
          <cell r="AI2471" t="str">
            <v>F</v>
          </cell>
        </row>
        <row r="2472">
          <cell r="A2472">
            <v>2472</v>
          </cell>
          <cell r="B2472">
            <v>1982474</v>
          </cell>
          <cell r="C2472" t="str">
            <v>CHLOROXURON</v>
          </cell>
          <cell r="D2472">
            <v>290.75</v>
          </cell>
          <cell r="E2472">
            <v>5011.8723362727324</v>
          </cell>
          <cell r="F2472">
            <v>1584.8931924611156</v>
          </cell>
          <cell r="G2472">
            <v>4.0703E-5</v>
          </cell>
          <cell r="H2472">
            <v>5.1999999987000003E-7</v>
          </cell>
          <cell r="I2472">
            <v>3.7</v>
          </cell>
          <cell r="P2472">
            <v>2.7659332500000004E-5</v>
          </cell>
          <cell r="Q2472">
            <v>2.1393431498763744E-7</v>
          </cell>
          <cell r="R2472">
            <v>2.3770479443070826E-8</v>
          </cell>
          <cell r="S2472">
            <v>1.0696715749381872E-7</v>
          </cell>
          <cell r="T2472">
            <v>-0.3885241814582342</v>
          </cell>
          <cell r="AD2472">
            <v>144.71048530949281</v>
          </cell>
        </row>
        <row r="2473">
          <cell r="A2473">
            <v>2473</v>
          </cell>
          <cell r="B2473">
            <v>1982496</v>
          </cell>
          <cell r="C2473" t="str">
            <v>SIDURON</v>
          </cell>
          <cell r="D2473">
            <v>232.33</v>
          </cell>
          <cell r="E2473">
            <v>6309.5734448019384</v>
          </cell>
          <cell r="F2473">
            <v>204.17379446695315</v>
          </cell>
          <cell r="G2473">
            <v>6.8579000000000009E-6</v>
          </cell>
          <cell r="H2473">
            <v>5.3333333319999998E-7</v>
          </cell>
          <cell r="I2473">
            <v>18</v>
          </cell>
          <cell r="P2473">
            <v>4.8334544999999999E-5</v>
          </cell>
          <cell r="Q2473">
            <v>2.1393431498763744E-7</v>
          </cell>
          <cell r="R2473">
            <v>2.3770479443070826E-8</v>
          </cell>
          <cell r="S2473">
            <v>1.0696715749381872E-7</v>
          </cell>
          <cell r="T2473">
            <v>0.36956146337115109</v>
          </cell>
          <cell r="AD2473">
            <v>23.056851369472874</v>
          </cell>
        </row>
        <row r="2474">
          <cell r="A2474">
            <v>2474</v>
          </cell>
          <cell r="B2474">
            <v>1983104</v>
          </cell>
          <cell r="C2474" t="str">
            <v>TRI-N-BUTYLTIN FLUORIDE</v>
          </cell>
          <cell r="D2474">
            <v>309.06</v>
          </cell>
          <cell r="E2474">
            <v>24547.089156850321</v>
          </cell>
          <cell r="F2474">
            <v>12108.769161668781</v>
          </cell>
          <cell r="G2474">
            <v>8.3789599979052594E-4</v>
          </cell>
          <cell r="H2474">
            <v>1.6266666662599998E-5</v>
          </cell>
          <cell r="I2474">
            <v>6</v>
          </cell>
          <cell r="P2474">
            <v>3.1989029999999997E-5</v>
          </cell>
          <cell r="Q2474">
            <v>9.2532143160742838E-7</v>
          </cell>
          <cell r="R2474">
            <v>1.0281349240082538E-7</v>
          </cell>
          <cell r="S2474">
            <v>4.6266071580371419E-7</v>
          </cell>
          <cell r="T2474">
            <v>-3.4266135655313481</v>
          </cell>
          <cell r="AD2474">
            <v>685.96190852931545</v>
          </cell>
          <cell r="AH2474" t="str">
            <v>F</v>
          </cell>
        </row>
        <row r="2475">
          <cell r="A2475">
            <v>2475</v>
          </cell>
          <cell r="B2475">
            <v>19937598</v>
          </cell>
          <cell r="C2475" t="str">
            <v>METOXURON</v>
          </cell>
          <cell r="D2475">
            <v>228.68</v>
          </cell>
          <cell r="E2475">
            <v>43.651583224016612</v>
          </cell>
          <cell r="F2475">
            <v>52.480746024977286</v>
          </cell>
          <cell r="G2475">
            <v>1.4443000000000001E-3</v>
          </cell>
          <cell r="H2475">
            <v>4.3066666655899996E-3</v>
          </cell>
          <cell r="I2475">
            <v>678</v>
          </cell>
          <cell r="P2475">
            <v>2.1676597500000002E-5</v>
          </cell>
          <cell r="Q2475">
            <v>2.1393431498763744E-7</v>
          </cell>
          <cell r="R2475">
            <v>2.3770479443070826E-8</v>
          </cell>
          <cell r="S2475">
            <v>1.0696715749381872E-7</v>
          </cell>
          <cell r="T2475">
            <v>2.1942541982593355</v>
          </cell>
          <cell r="AD2475">
            <v>4.8820250108670624</v>
          </cell>
        </row>
        <row r="2476">
          <cell r="A2476">
            <v>2476</v>
          </cell>
          <cell r="B2476">
            <v>20030302</v>
          </cell>
          <cell r="C2476" t="str">
            <v>2-Cyclohexen-1-one, 2,5,6-trimethyl-</v>
          </cell>
          <cell r="D2476">
            <v>138.21</v>
          </cell>
          <cell r="E2476">
            <v>380.18939632056163</v>
          </cell>
          <cell r="F2476">
            <v>76.260561741867278</v>
          </cell>
          <cell r="G2476">
            <v>13.388307920613023</v>
          </cell>
          <cell r="H2476">
            <v>51.466666653799997</v>
          </cell>
          <cell r="I2476">
            <v>531.29999999999995</v>
          </cell>
          <cell r="P2476">
            <v>6.8466247499999992E-5</v>
          </cell>
          <cell r="Q2476">
            <v>5.3483578746909358E-7</v>
          </cell>
          <cell r="R2476">
            <v>5.9426198607677063E-8</v>
          </cell>
          <cell r="S2476">
            <v>2.6741789373454679E-7</v>
          </cell>
          <cell r="T2476">
            <v>1.5657964406864835</v>
          </cell>
          <cell r="AD2476">
            <v>33.465706661967985</v>
          </cell>
        </row>
        <row r="2477">
          <cell r="A2477">
            <v>2477</v>
          </cell>
          <cell r="B2477">
            <v>2008391</v>
          </cell>
          <cell r="C2477" t="str">
            <v>2,4-D, DIMETHYLAMINE SALT</v>
          </cell>
          <cell r="D2477">
            <v>266.13</v>
          </cell>
          <cell r="E2477">
            <v>4.4668359215096318</v>
          </cell>
          <cell r="F2477">
            <v>62.101201106854077</v>
          </cell>
          <cell r="G2477">
            <v>4.7166999999999997E-11</v>
          </cell>
          <cell r="H2477">
            <v>1.333333333E-7</v>
          </cell>
          <cell r="I2477">
            <v>750000</v>
          </cell>
          <cell r="P2477">
            <v>4.5967124999999996E-6</v>
          </cell>
          <cell r="Q2477">
            <v>1.3370894686727339E-7</v>
          </cell>
          <cell r="R2477">
            <v>1.4856549651919266E-8</v>
          </cell>
          <cell r="S2477">
            <v>6.6854473433636697E-8</v>
          </cell>
          <cell r="T2477">
            <v>1.3217954666957754</v>
          </cell>
          <cell r="AD2477">
            <v>3.1619999999999999</v>
          </cell>
          <cell r="AE2477" t="str">
            <v>F</v>
          </cell>
        </row>
        <row r="2478">
          <cell r="A2478">
            <v>2478</v>
          </cell>
          <cell r="B2478">
            <v>2008584</v>
          </cell>
          <cell r="C2478" t="str">
            <v>2,6-DICHLOROBENZAMIDE</v>
          </cell>
          <cell r="D2478">
            <v>190.03</v>
          </cell>
          <cell r="E2478">
            <v>5.8884365535558905</v>
          </cell>
          <cell r="F2478">
            <v>46.48362618593012</v>
          </cell>
          <cell r="G2478">
            <v>4.408510377408251E-5</v>
          </cell>
          <cell r="H2478">
            <v>6.3333333317499999E-4</v>
          </cell>
          <cell r="I2478">
            <v>2730</v>
          </cell>
          <cell r="P2478">
            <v>2.1596924999999997E-6</v>
          </cell>
          <cell r="Q2478">
            <v>2.1393431498763744E-7</v>
          </cell>
          <cell r="R2478">
            <v>2.3770479443070826E-8</v>
          </cell>
          <cell r="S2478">
            <v>1.0696715749381872E-7</v>
          </cell>
          <cell r="T2478">
            <v>2.1437082623863986</v>
          </cell>
          <cell r="AD2478">
            <v>1.3194714571951178</v>
          </cell>
        </row>
        <row r="2479">
          <cell r="A2479">
            <v>2479</v>
          </cell>
          <cell r="B2479">
            <v>20120336</v>
          </cell>
          <cell r="C2479" t="str">
            <v>Phosphonic acid,  3- (hydroxymethyl)amino -3-oxopropyl -, dimethyl ester</v>
          </cell>
          <cell r="D2479">
            <v>211.16</v>
          </cell>
          <cell r="E2479">
            <v>8.1283051616409872E-4</v>
          </cell>
          <cell r="F2479">
            <v>10</v>
          </cell>
          <cell r="G2479">
            <v>3.6037973324323839E-9</v>
          </cell>
          <cell r="H2479">
            <v>1.7066666662399999E-5</v>
          </cell>
          <cell r="I2479">
            <v>1000000</v>
          </cell>
          <cell r="P2479">
            <v>2.1842339999999999E-5</v>
          </cell>
          <cell r="Q2479">
            <v>5.3483578746909358E-7</v>
          </cell>
          <cell r="R2479">
            <v>5.9426198607677063E-8</v>
          </cell>
          <cell r="S2479">
            <v>2.6741789373454679E-7</v>
          </cell>
          <cell r="T2479">
            <v>2.2335509047147171</v>
          </cell>
          <cell r="AD2479">
            <v>0.89309981622351764</v>
          </cell>
        </row>
        <row r="2480">
          <cell r="A2480">
            <v>2480</v>
          </cell>
          <cell r="B2480">
            <v>2016424</v>
          </cell>
          <cell r="C2480" t="str">
            <v>1-TETRADECANAMINE</v>
          </cell>
          <cell r="D2480">
            <v>213.41</v>
          </cell>
          <cell r="E2480">
            <v>562341.32519035018</v>
          </cell>
          <cell r="F2480">
            <v>17868.989761804318</v>
          </cell>
          <cell r="G2480">
            <v>5.8892574004259712</v>
          </cell>
          <cell r="H2480">
            <v>0.12986666663419999</v>
          </cell>
          <cell r="I2480">
            <v>4.7060000000000004</v>
          </cell>
          <cell r="P2480">
            <v>3.6407745000000004E-5</v>
          </cell>
          <cell r="Q2480">
            <v>5.3483578746909358E-7</v>
          </cell>
          <cell r="R2480">
            <v>5.9426198607677063E-8</v>
          </cell>
          <cell r="S2480">
            <v>2.6741789373454679E-7</v>
          </cell>
          <cell r="T2480">
            <v>-1.9894053504650213</v>
          </cell>
          <cell r="AD2480">
            <v>121.3</v>
          </cell>
          <cell r="AE2480" t="str">
            <v>F</v>
          </cell>
          <cell r="AI2480" t="str">
            <v>F</v>
          </cell>
        </row>
        <row r="2481">
          <cell r="A2481">
            <v>2481</v>
          </cell>
          <cell r="B2481">
            <v>2016571</v>
          </cell>
          <cell r="C2481" t="str">
            <v>N-DECYLAMINE</v>
          </cell>
          <cell r="D2481">
            <v>157.30000000000001</v>
          </cell>
          <cell r="E2481">
            <v>6025.595860743585</v>
          </cell>
          <cell r="F2481">
            <v>1619.9439939036295</v>
          </cell>
          <cell r="G2481">
            <v>3.7976000000000001</v>
          </cell>
          <cell r="H2481">
            <v>13.33333333</v>
          </cell>
          <cell r="I2481">
            <v>550</v>
          </cell>
          <cell r="P2481">
            <v>3.2168595000000002E-5</v>
          </cell>
          <cell r="Q2481">
            <v>5.3483578746909358E-7</v>
          </cell>
          <cell r="R2481">
            <v>5.9426198607677063E-8</v>
          </cell>
          <cell r="S2481">
            <v>2.6741789373454679E-7</v>
          </cell>
          <cell r="T2481">
            <v>-0.37972537585870009</v>
          </cell>
          <cell r="AD2481">
            <v>145.19999999999999</v>
          </cell>
          <cell r="AE2481" t="str">
            <v>F</v>
          </cell>
          <cell r="AI2481" t="str">
            <v>F</v>
          </cell>
        </row>
        <row r="2482">
          <cell r="A2482">
            <v>2482</v>
          </cell>
          <cell r="B2482">
            <v>20292084</v>
          </cell>
          <cell r="C2482" t="str">
            <v>Dodecanoic acid, 2-ethylhexyl ester</v>
          </cell>
          <cell r="D2482">
            <v>312.54000000000002</v>
          </cell>
          <cell r="E2482">
            <v>107151930.5237608</v>
          </cell>
          <cell r="F2482">
            <v>79726.004536653316</v>
          </cell>
          <cell r="G2482">
            <v>915.10437781152973</v>
          </cell>
          <cell r="H2482">
            <v>4.2133333322800001E-3</v>
          </cell>
          <cell r="I2482">
            <v>1.439E-3</v>
          </cell>
          <cell r="P2482">
            <v>1.79123325E-5</v>
          </cell>
          <cell r="Q2482">
            <v>5.3483578746909358E-7</v>
          </cell>
          <cell r="R2482">
            <v>5.9426198607677063E-8</v>
          </cell>
          <cell r="S2482">
            <v>2.6741789373454679E-7</v>
          </cell>
          <cell r="T2482">
            <v>2.3879130657138381</v>
          </cell>
          <cell r="AD2482">
            <v>321.44005965243838</v>
          </cell>
        </row>
        <row r="2483">
          <cell r="A2483">
            <v>2483</v>
          </cell>
          <cell r="B2483">
            <v>2032599</v>
          </cell>
          <cell r="C2483" t="str">
            <v>AMINOCARB</v>
          </cell>
          <cell r="D2483">
            <v>208.26</v>
          </cell>
          <cell r="E2483">
            <v>79.432823472428197</v>
          </cell>
          <cell r="F2483">
            <v>100</v>
          </cell>
          <cell r="G2483">
            <v>1.4597167209465458E-2</v>
          </cell>
          <cell r="H2483">
            <v>6.4133333317299993E-2</v>
          </cell>
          <cell r="I2483">
            <v>915</v>
          </cell>
          <cell r="P2483">
            <v>1.547892E-4</v>
          </cell>
          <cell r="Q2483">
            <v>2.1393431498763744E-7</v>
          </cell>
          <cell r="R2483">
            <v>2.3770479443070826E-8</v>
          </cell>
          <cell r="S2483">
            <v>1.0696715749381872E-7</v>
          </cell>
          <cell r="T2483">
            <v>-0.25516264718220688</v>
          </cell>
          <cell r="AD2483">
            <v>2.9315681860623388</v>
          </cell>
        </row>
        <row r="2484">
          <cell r="A2484">
            <v>2484</v>
          </cell>
          <cell r="B2484">
            <v>2039465</v>
          </cell>
          <cell r="C2484" t="str">
            <v>(4-Chloro-2-methylphenoxy)acetic acid compd. with N-Methylmethanamine (1:1)</v>
          </cell>
          <cell r="D2484">
            <v>200.62</v>
          </cell>
          <cell r="E2484">
            <v>1778.2794100389244</v>
          </cell>
          <cell r="F2484">
            <v>53.703179637025293</v>
          </cell>
          <cell r="G2484">
            <v>1.3433E-4</v>
          </cell>
          <cell r="H2484">
            <v>7.8666666646999995E-4</v>
          </cell>
          <cell r="I2484">
            <v>630</v>
          </cell>
          <cell r="P2484">
            <v>9.469252500000001E-6</v>
          </cell>
          <cell r="Q2484">
            <v>5.3483578746909358E-7</v>
          </cell>
          <cell r="R2484">
            <v>5.9426198607677063E-8</v>
          </cell>
          <cell r="S2484">
            <v>2.6741789373454679E-7</v>
          </cell>
          <cell r="T2484">
            <v>1.0390259635939674</v>
          </cell>
          <cell r="AD2484">
            <v>3.1619999999999999</v>
          </cell>
          <cell r="AE2484" t="str">
            <v>F</v>
          </cell>
        </row>
        <row r="2485">
          <cell r="A2485">
            <v>2485</v>
          </cell>
          <cell r="B2485">
            <v>2051607</v>
          </cell>
          <cell r="C2485" t="str">
            <v>PCB-1</v>
          </cell>
          <cell r="D2485">
            <v>188.66</v>
          </cell>
          <cell r="E2485">
            <v>33884.41561392029</v>
          </cell>
          <cell r="F2485">
            <v>2951.2092266663899</v>
          </cell>
          <cell r="G2485">
            <v>74.335999999999999</v>
          </cell>
          <cell r="H2485">
            <v>0.18399999995399999</v>
          </cell>
          <cell r="I2485">
            <v>4.83</v>
          </cell>
          <cell r="P2485">
            <v>2.1150000000000001E-6</v>
          </cell>
          <cell r="Q2485">
            <v>2.1393431498763744E-7</v>
          </cell>
          <cell r="R2485">
            <v>2.3770479443070826E-8</v>
          </cell>
          <cell r="S2485">
            <v>1.0696715749381872E-7</v>
          </cell>
          <cell r="T2485">
            <v>-0.1766258335410722</v>
          </cell>
          <cell r="AD2485">
            <v>2108.6281499332904</v>
          </cell>
          <cell r="AI2485" t="str">
            <v>F</v>
          </cell>
        </row>
        <row r="2486">
          <cell r="A2486">
            <v>2486</v>
          </cell>
          <cell r="B2486">
            <v>2051618</v>
          </cell>
          <cell r="C2486" t="str">
            <v>PCB-2</v>
          </cell>
          <cell r="D2486">
            <v>188.66</v>
          </cell>
          <cell r="E2486">
            <v>38018.939632056143</v>
          </cell>
          <cell r="F2486">
            <v>8230.0031227734489</v>
          </cell>
          <cell r="G2486">
            <v>61.913000000000004</v>
          </cell>
          <cell r="H2486">
            <v>1.1199999997199999</v>
          </cell>
          <cell r="I2486">
            <v>3.63</v>
          </cell>
          <cell r="P2486">
            <v>3.9600000000000002E-6</v>
          </cell>
          <cell r="Q2486">
            <v>2.1393431498763744E-7</v>
          </cell>
          <cell r="R2486">
            <v>2.3770479443070826E-8</v>
          </cell>
          <cell r="S2486">
            <v>1.0696715749381872E-7</v>
          </cell>
          <cell r="T2486">
            <v>-5.529325295311821E-2</v>
          </cell>
          <cell r="AD2486">
            <v>2318.4620954131328</v>
          </cell>
          <cell r="AI2486" t="str">
            <v>F</v>
          </cell>
        </row>
        <row r="2487">
          <cell r="A2487">
            <v>2487</v>
          </cell>
          <cell r="B2487">
            <v>2051629</v>
          </cell>
          <cell r="C2487" t="str">
            <v>PCB-3</v>
          </cell>
          <cell r="D2487">
            <v>188.66</v>
          </cell>
          <cell r="E2487">
            <v>40738.027780411358</v>
          </cell>
          <cell r="F2487">
            <v>8230.0031227734489</v>
          </cell>
          <cell r="G2487">
            <v>57.873000000000005</v>
          </cell>
          <cell r="H2487">
            <v>1.3999999996500001</v>
          </cell>
          <cell r="I2487">
            <v>1.34</v>
          </cell>
          <cell r="P2487">
            <v>2.8950000000000002E-6</v>
          </cell>
          <cell r="Q2487">
            <v>2.1393431498763744E-7</v>
          </cell>
          <cell r="R2487">
            <v>2.3770479443070826E-8</v>
          </cell>
          <cell r="S2487">
            <v>1.0696715749381872E-7</v>
          </cell>
          <cell r="T2487">
            <v>-0.39483962595409583</v>
          </cell>
          <cell r="AD2487">
            <v>2456.4051543247219</v>
          </cell>
          <cell r="AI2487" t="str">
            <v>F</v>
          </cell>
        </row>
        <row r="2488">
          <cell r="A2488">
            <v>2488</v>
          </cell>
          <cell r="B2488">
            <v>2079007</v>
          </cell>
          <cell r="C2488" t="str">
            <v>BLASTICIDIN-S</v>
          </cell>
          <cell r="D2488">
            <v>422.45</v>
          </cell>
          <cell r="E2488">
            <v>2.0892961308540399E-5</v>
          </cell>
          <cell r="F2488">
            <v>316.22776601683825</v>
          </cell>
          <cell r="G2488">
            <v>9.8571666642023746E-18</v>
          </cell>
          <cell r="H2488">
            <v>2.33333333275E-14</v>
          </cell>
          <cell r="I2488">
            <v>1000000</v>
          </cell>
          <cell r="P2488">
            <v>2.9718800249999998E-4</v>
          </cell>
          <cell r="Q2488">
            <v>2.1393431498763744E-7</v>
          </cell>
          <cell r="R2488">
            <v>2.3770479443070826E-8</v>
          </cell>
          <cell r="S2488">
            <v>1.0696715749381872E-7</v>
          </cell>
          <cell r="T2488">
            <v>0.28115661880426085</v>
          </cell>
          <cell r="AD2488">
            <v>3.1619999999999999</v>
          </cell>
          <cell r="AE2488" t="str">
            <v>F</v>
          </cell>
          <cell r="AI2488" t="str">
            <v>F</v>
          </cell>
        </row>
        <row r="2489">
          <cell r="A2489">
            <v>2489</v>
          </cell>
          <cell r="B2489">
            <v>2082793</v>
          </cell>
          <cell r="C2489" t="str">
            <v>OCTADECYL 3,5-BIS(TERT-BUTYL)-4-HYDROXYBENZENEP*</v>
          </cell>
          <cell r="D2489">
            <v>530.88</v>
          </cell>
          <cell r="E2489">
            <v>25703957827688.723</v>
          </cell>
          <cell r="F2489">
            <v>372048878.7200886</v>
          </cell>
          <cell r="G2489">
            <v>3.9298607086101769</v>
          </cell>
          <cell r="H2489">
            <v>4.5066666655400002E-11</v>
          </cell>
          <cell r="I2489">
            <v>6.0879999999999997E-9</v>
          </cell>
          <cell r="P2489">
            <v>3.2391239999999999E-5</v>
          </cell>
          <cell r="Q2489">
            <v>1.3370894686727339E-7</v>
          </cell>
          <cell r="R2489">
            <v>1.4856549651919266E-8</v>
          </cell>
          <cell r="S2489">
            <v>6.6854473433636697E-8</v>
          </cell>
          <cell r="T2489">
            <v>1.8301151513430618</v>
          </cell>
          <cell r="AD2489">
            <v>5.7720000000000002</v>
          </cell>
        </row>
        <row r="2490">
          <cell r="A2490">
            <v>2490</v>
          </cell>
          <cell r="B2490">
            <v>21564170</v>
          </cell>
          <cell r="C2490" t="str">
            <v>2-(THIOCYANATEMETHYLTHIO)BENZOTHIAZOLE</v>
          </cell>
          <cell r="D2490">
            <v>238.34</v>
          </cell>
          <cell r="E2490">
            <v>1995.2623149688804</v>
          </cell>
          <cell r="F2490">
            <v>3373.6498087376749</v>
          </cell>
          <cell r="G2490">
            <v>7.9319551980170099E-5</v>
          </cell>
          <cell r="H2490">
            <v>4.1599999989599995E-5</v>
          </cell>
          <cell r="I2490">
            <v>125</v>
          </cell>
          <cell r="P2490">
            <v>7.6465350000000005E-5</v>
          </cell>
          <cell r="Q2490">
            <v>2.1393431498763744E-7</v>
          </cell>
          <cell r="R2490">
            <v>2.3770479443070826E-8</v>
          </cell>
          <cell r="S2490">
            <v>1.0696715749381872E-7</v>
          </cell>
          <cell r="T2490">
            <v>-1.6203764528325684</v>
          </cell>
          <cell r="AD2490">
            <v>210.28098370377407</v>
          </cell>
        </row>
        <row r="2491">
          <cell r="A2491">
            <v>2491</v>
          </cell>
          <cell r="B2491">
            <v>2163806</v>
          </cell>
          <cell r="C2491" t="str">
            <v>MSMA</v>
          </cell>
          <cell r="D2491">
            <v>161.94999999999999</v>
          </cell>
          <cell r="E2491">
            <v>7.9432823472428099E-4</v>
          </cell>
          <cell r="F2491">
            <v>43.893478553471738</v>
          </cell>
          <cell r="G2491">
            <v>2.792241378612284E-9</v>
          </cell>
          <cell r="H2491">
            <v>9.9999999974999983E-6</v>
          </cell>
          <cell r="I2491">
            <v>580000</v>
          </cell>
          <cell r="P2491">
            <v>2.4779999999999998E-7</v>
          </cell>
          <cell r="Q2491">
            <v>5.3483578746909358E-7</v>
          </cell>
          <cell r="R2491">
            <v>5.9426198607677063E-8</v>
          </cell>
          <cell r="S2491">
            <v>2.6741789373454679E-7</v>
          </cell>
          <cell r="T2491">
            <v>1.8053712258067816</v>
          </cell>
          <cell r="AC2491">
            <v>1.2631098184565127E-2</v>
          </cell>
          <cell r="AD2491">
            <v>0.89474648305280446</v>
          </cell>
          <cell r="AH2491" t="str">
            <v>F</v>
          </cell>
        </row>
        <row r="2492">
          <cell r="A2492">
            <v>2492</v>
          </cell>
          <cell r="B2492">
            <v>2164070</v>
          </cell>
          <cell r="C2492" t="str">
            <v>7-Oxabicyclo[2,2,1]heptane-2,3-dicarboxylic acid, dipotassium salt</v>
          </cell>
          <cell r="D2492">
            <v>262.35000000000002</v>
          </cell>
          <cell r="E2492">
            <v>2.0892961308540396</v>
          </cell>
          <cell r="F2492">
            <v>19.40885877592779</v>
          </cell>
          <cell r="G2492">
            <v>3.4134758355778579E-9</v>
          </cell>
          <cell r="H2492">
            <v>1.39999999965E-7</v>
          </cell>
          <cell r="I2492">
            <v>10760</v>
          </cell>
          <cell r="P2492">
            <v>1.323E-5</v>
          </cell>
          <cell r="Q2492">
            <v>9.2532143160742838E-7</v>
          </cell>
          <cell r="R2492">
            <v>1.0281349240082538E-7</v>
          </cell>
          <cell r="S2492">
            <v>4.6266071580371419E-7</v>
          </cell>
          <cell r="T2492">
            <v>1.8060190754245971</v>
          </cell>
          <cell r="AD2492">
            <v>3.1619999999999999</v>
          </cell>
          <cell r="AE2492" t="str">
            <v>F</v>
          </cell>
        </row>
        <row r="2493">
          <cell r="A2493">
            <v>2493</v>
          </cell>
          <cell r="B2493">
            <v>2164081</v>
          </cell>
          <cell r="C2493" t="str">
            <v>LENACIL</v>
          </cell>
          <cell r="D2493">
            <v>234.3</v>
          </cell>
          <cell r="E2493">
            <v>1230.2687708123824</v>
          </cell>
          <cell r="F2493">
            <v>138.0384264602886</v>
          </cell>
          <cell r="G2493">
            <v>7.7871000000000004E-6</v>
          </cell>
          <cell r="H2493">
            <v>1.9999999994999998E-7</v>
          </cell>
          <cell r="I2493">
            <v>6</v>
          </cell>
          <cell r="P2493">
            <v>3.4930267500000001E-5</v>
          </cell>
          <cell r="Q2493">
            <v>2.1393431498763744E-7</v>
          </cell>
          <cell r="R2493">
            <v>2.3770479443070826E-8</v>
          </cell>
          <cell r="S2493">
            <v>1.0696715749381872E-7</v>
          </cell>
          <cell r="T2493">
            <v>-0.48663142124468617</v>
          </cell>
          <cell r="AD2493">
            <v>50.56</v>
          </cell>
          <cell r="AE2493" t="str">
            <v>F</v>
          </cell>
        </row>
        <row r="2494">
          <cell r="A2494">
            <v>2494</v>
          </cell>
          <cell r="B2494">
            <v>2186927</v>
          </cell>
          <cell r="C2494" t="str">
            <v>Benzene, 1-(dimethoxymethyl)-4-methoxy-</v>
          </cell>
          <cell r="D2494">
            <v>182.22</v>
          </cell>
          <cell r="E2494">
            <v>33.113112148259127</v>
          </cell>
          <cell r="F2494">
            <v>29.390028011711465</v>
          </cell>
          <cell r="G2494">
            <v>0.43880266458311951</v>
          </cell>
          <cell r="H2494">
            <v>6.50666666504</v>
          </cell>
          <cell r="I2494">
            <v>2702</v>
          </cell>
          <cell r="P2494">
            <v>2.6599920000000001E-5</v>
          </cell>
          <cell r="Q2494">
            <v>2.1393431498763744E-7</v>
          </cell>
          <cell r="R2494">
            <v>2.3770479443070826E-8</v>
          </cell>
          <cell r="S2494">
            <v>1.0696715749381872E-7</v>
          </cell>
          <cell r="T2494">
            <v>1.9234324357709605</v>
          </cell>
          <cell r="AD2494">
            <v>3.8859749795439358</v>
          </cell>
        </row>
        <row r="2495">
          <cell r="A2495">
            <v>2495</v>
          </cell>
          <cell r="B2495">
            <v>22042962</v>
          </cell>
          <cell r="C2495" t="str">
            <v>DEQUEST 2061 PHOSPHONATE</v>
          </cell>
          <cell r="D2495">
            <v>683.11</v>
          </cell>
          <cell r="E2495">
            <v>1.6982436524617351E-19</v>
          </cell>
          <cell r="F2495">
            <v>28787.23810835254</v>
          </cell>
          <cell r="G2495">
            <v>1.8762754661975975E-12</v>
          </cell>
          <cell r="H2495">
            <v>2.7466666659799997E-9</v>
          </cell>
          <cell r="I2495">
            <v>1000000</v>
          </cell>
          <cell r="P2495">
            <v>2.1365034750000001E-4</v>
          </cell>
          <cell r="Q2495">
            <v>4.45696489557578E-8</v>
          </cell>
          <cell r="R2495">
            <v>4.9521832173064224E-9</v>
          </cell>
          <cell r="S2495">
            <v>2.22848244778789E-8</v>
          </cell>
          <cell r="T2495">
            <v>2.6741847191614894</v>
          </cell>
          <cell r="AD2495">
            <v>3.1619999999999999</v>
          </cell>
          <cell r="AE2495" t="str">
            <v>F</v>
          </cell>
        </row>
        <row r="2496">
          <cell r="A2496">
            <v>2496</v>
          </cell>
          <cell r="B2496">
            <v>2215352</v>
          </cell>
          <cell r="C2496" t="str">
            <v>Zinc, bis[O,O-bis(1,3-dimethylbutyl) phosphorodithioato-S,S']-, (T-4)-</v>
          </cell>
          <cell r="D2496">
            <v>363.83</v>
          </cell>
          <cell r="E2496">
            <v>4786300.9232263844</v>
          </cell>
          <cell r="F2496">
            <v>5067.5728417728333</v>
          </cell>
          <cell r="G2496">
            <v>326.90932011531697</v>
          </cell>
          <cell r="H2496">
            <v>9.1199999977199988E-3</v>
          </cell>
          <cell r="I2496">
            <v>1.0149999999999999E-2</v>
          </cell>
          <cell r="P2496">
            <v>1.1957729249999999E-4</v>
          </cell>
          <cell r="Q2496">
            <v>2.1393431498763744E-7</v>
          </cell>
          <cell r="R2496">
            <v>2.3770479443070826E-8</v>
          </cell>
          <cell r="S2496">
            <v>1.0696715749381872E-7</v>
          </cell>
          <cell r="T2496">
            <v>0.48825639760183159</v>
          </cell>
          <cell r="AD2496">
            <v>902.81756496625746</v>
          </cell>
          <cell r="AH2496" t="str">
            <v>F</v>
          </cell>
        </row>
        <row r="2497">
          <cell r="A2497">
            <v>2497</v>
          </cell>
          <cell r="B2497">
            <v>22248799</v>
          </cell>
          <cell r="C2497" t="str">
            <v>TETRACHLORVINPHOS</v>
          </cell>
          <cell r="D2497">
            <v>365.97</v>
          </cell>
          <cell r="E2497">
            <v>3388.4415613920255</v>
          </cell>
          <cell r="F2497">
            <v>1174.8975549395295</v>
          </cell>
          <cell r="G2497">
            <v>1.8584E-4</v>
          </cell>
          <cell r="H2497">
            <v>5.5999999985999991E-6</v>
          </cell>
          <cell r="I2497">
            <v>11</v>
          </cell>
          <cell r="P2497">
            <v>1.8067395000000002E-5</v>
          </cell>
          <cell r="Q2497">
            <v>1.3370894686727339E-7</v>
          </cell>
          <cell r="R2497">
            <v>1.4856549651919266E-8</v>
          </cell>
          <cell r="S2497">
            <v>6.6854473433636697E-8</v>
          </cell>
          <cell r="T2497">
            <v>-0.75752192507974425</v>
          </cell>
          <cell r="AD2497">
            <v>40.299531750197737</v>
          </cell>
        </row>
        <row r="2498">
          <cell r="A2498">
            <v>2498</v>
          </cell>
          <cell r="B2498">
            <v>2227170</v>
          </cell>
          <cell r="C2498" t="str">
            <v>DIENOCHLOR</v>
          </cell>
          <cell r="D2498">
            <v>474.64</v>
          </cell>
          <cell r="E2498">
            <v>245470891.56850341</v>
          </cell>
          <cell r="F2498">
            <v>33113.11214825909</v>
          </cell>
          <cell r="G2498">
            <v>5.5145999999999997</v>
          </cell>
          <cell r="H2498">
            <v>2.9066666659399997E-4</v>
          </cell>
          <cell r="I2498">
            <v>2.5000000000000001E-2</v>
          </cell>
          <cell r="P2498">
            <v>5.8974749999999998E-7</v>
          </cell>
          <cell r="Q2498">
            <v>4.45696489557578E-8</v>
          </cell>
          <cell r="R2498">
            <v>4.9521832173064224E-9</v>
          </cell>
          <cell r="S2498">
            <v>2.22848244778789E-8</v>
          </cell>
          <cell r="T2498">
            <v>-0.70551360613666714</v>
          </cell>
          <cell r="AD2498">
            <v>5687219.6269481946</v>
          </cell>
        </row>
        <row r="2499">
          <cell r="A2499">
            <v>2499</v>
          </cell>
          <cell r="B2499">
            <v>2234131</v>
          </cell>
          <cell r="C2499" t="str">
            <v>Octachloronaphthalene</v>
          </cell>
          <cell r="D2499">
            <v>403.73</v>
          </cell>
          <cell r="E2499">
            <v>316227766.01683807</v>
          </cell>
          <cell r="F2499">
            <v>183147.08046613538</v>
          </cell>
          <cell r="G2499">
            <v>73.831000000000003</v>
          </cell>
          <cell r="H2499">
            <v>1.4666666662999999E-6</v>
          </cell>
          <cell r="I2499">
            <v>8.0000000000000007E-5</v>
          </cell>
          <cell r="P2499">
            <v>2.8829999999999997E-8</v>
          </cell>
          <cell r="Q2499">
            <v>4.45696489557578E-8</v>
          </cell>
          <cell r="R2499">
            <v>4.9521832173064224E-9</v>
          </cell>
          <cell r="S2499">
            <v>2.22848244778789E-8</v>
          </cell>
          <cell r="T2499">
            <v>2.4789162303531467</v>
          </cell>
          <cell r="AD2499">
            <v>377.92010796187907</v>
          </cell>
        </row>
        <row r="2500">
          <cell r="A2500">
            <v>2500</v>
          </cell>
          <cell r="B2500">
            <v>2235258</v>
          </cell>
          <cell r="C2500" t="str">
            <v>ETHYL MERCURIC PHOSPHATE</v>
          </cell>
          <cell r="D2500">
            <v>326.64</v>
          </cell>
          <cell r="E2500">
            <v>0.12022644346174129</v>
          </cell>
          <cell r="F2500">
            <v>9.1622049012199991</v>
          </cell>
          <cell r="G2500">
            <v>4.2473569513191128E-7</v>
          </cell>
          <cell r="H2500">
            <v>6.8266666649599998E-5</v>
          </cell>
          <cell r="I2500">
            <v>52500</v>
          </cell>
          <cell r="P2500">
            <v>4.2365459999999997E-5</v>
          </cell>
          <cell r="Q2500">
            <v>2.1393431498763744E-7</v>
          </cell>
          <cell r="R2500">
            <v>2.3770479443070826E-8</v>
          </cell>
          <cell r="S2500">
            <v>1.0696715749381872E-7</v>
          </cell>
          <cell r="T2500">
            <v>-0.14586296868266721</v>
          </cell>
          <cell r="AD2500">
            <v>0.89536476554959377</v>
          </cell>
          <cell r="AH2500" t="str">
            <v>F</v>
          </cell>
          <cell r="AI2500" t="str">
            <v>F</v>
          </cell>
        </row>
        <row r="2501">
          <cell r="A2501">
            <v>2501</v>
          </cell>
          <cell r="B2501">
            <v>2270204</v>
          </cell>
          <cell r="C2501" t="str">
            <v>5-PHENYLPENTANOIC ACID</v>
          </cell>
          <cell r="D2501">
            <v>178.23</v>
          </cell>
          <cell r="E2501">
            <v>870.96358995608091</v>
          </cell>
          <cell r="F2501">
            <v>178.93693744453037</v>
          </cell>
          <cell r="G2501">
            <v>1.9673475404917696E-2</v>
          </cell>
          <cell r="H2501">
            <v>6.7333333316500002E-2</v>
          </cell>
          <cell r="I2501">
            <v>610</v>
          </cell>
          <cell r="P2501">
            <v>7.6512000000000005E-6</v>
          </cell>
          <cell r="Q2501">
            <v>5.3483578746909358E-7</v>
          </cell>
          <cell r="R2501">
            <v>5.9426198607677063E-8</v>
          </cell>
          <cell r="S2501">
            <v>2.6741789373454679E-7</v>
          </cell>
          <cell r="T2501">
            <v>1.7647905624440789</v>
          </cell>
          <cell r="AD2501">
            <v>3.1619999999999999</v>
          </cell>
          <cell r="AE2501" t="str">
            <v>F</v>
          </cell>
          <cell r="AI2501" t="str">
            <v>F</v>
          </cell>
        </row>
        <row r="2502">
          <cell r="A2502">
            <v>2502</v>
          </cell>
          <cell r="B2502">
            <v>2275141</v>
          </cell>
          <cell r="C2502" t="str">
            <v>PHENKAPTON</v>
          </cell>
          <cell r="D2502">
            <v>377.3</v>
          </cell>
          <cell r="E2502">
            <v>691830.97091893724</v>
          </cell>
          <cell r="F2502">
            <v>13605.045545427807</v>
          </cell>
          <cell r="G2502">
            <v>0.87289052078246598</v>
          </cell>
          <cell r="H2502">
            <v>1.0079999997479999E-4</v>
          </cell>
          <cell r="I2502">
            <v>4.3569999999999998E-2</v>
          </cell>
          <cell r="P2502">
            <v>1.8266780250000001E-4</v>
          </cell>
          <cell r="Q2502">
            <v>1.3370894686727339E-7</v>
          </cell>
          <cell r="R2502">
            <v>1.4856549651919266E-8</v>
          </cell>
          <cell r="S2502">
            <v>6.6854473433636697E-8</v>
          </cell>
          <cell r="T2502">
            <v>0.10515314591088482</v>
          </cell>
          <cell r="AD2502">
            <v>26103.575603407884</v>
          </cell>
          <cell r="AI2502" t="str">
            <v>F</v>
          </cell>
        </row>
        <row r="2503">
          <cell r="A2503">
            <v>2503</v>
          </cell>
          <cell r="B2503">
            <v>2279767</v>
          </cell>
          <cell r="C2503" t="str">
            <v>Chlorotripropyl stannane</v>
          </cell>
          <cell r="D2503">
            <v>283.43</v>
          </cell>
          <cell r="E2503">
            <v>1698.2436524617447</v>
          </cell>
          <cell r="F2503">
            <v>2000.7830521523931</v>
          </cell>
          <cell r="G2503">
            <v>264.8022859320601</v>
          </cell>
          <cell r="H2503">
            <v>25.066666660399999</v>
          </cell>
          <cell r="I2503">
            <v>26.83</v>
          </cell>
          <cell r="P2503">
            <v>2.8809675000000001E-5</v>
          </cell>
          <cell r="Q2503">
            <v>2.1393431498763744E-7</v>
          </cell>
          <cell r="R2503">
            <v>2.3770479443070826E-8</v>
          </cell>
          <cell r="S2503">
            <v>1.0696715749381872E-7</v>
          </cell>
          <cell r="T2503">
            <v>-3.7291555380560513</v>
          </cell>
          <cell r="AD2503">
            <v>86.63632065076618</v>
          </cell>
          <cell r="AH2503" t="str">
            <v>F</v>
          </cell>
          <cell r="AI2503" t="str">
            <v>F</v>
          </cell>
        </row>
        <row r="2504">
          <cell r="A2504">
            <v>2504</v>
          </cell>
          <cell r="B2504">
            <v>22936750</v>
          </cell>
          <cell r="C2504" t="str">
            <v>DIMETHAMRTRYNE</v>
          </cell>
          <cell r="D2504">
            <v>255.38</v>
          </cell>
          <cell r="E2504">
            <v>7943.2823472428154</v>
          </cell>
          <cell r="F2504">
            <v>1277.6149939707959</v>
          </cell>
          <cell r="G2504">
            <v>9.5040999999999995E-4</v>
          </cell>
          <cell r="H2504">
            <v>1.8666666661999997E-4</v>
          </cell>
          <cell r="I2504">
            <v>50</v>
          </cell>
          <cell r="P2504">
            <v>2.6430937499999997E-5</v>
          </cell>
          <cell r="Q2504">
            <v>1.3370894686727339E-7</v>
          </cell>
          <cell r="R2504">
            <v>1.4856549651919266E-8</v>
          </cell>
          <cell r="S2504">
            <v>6.6854473433636697E-8</v>
          </cell>
          <cell r="T2504">
            <v>0.49577030415488282</v>
          </cell>
          <cell r="AD2504">
            <v>74.748072817566396</v>
          </cell>
          <cell r="AI2504" t="str">
            <v>F</v>
          </cell>
        </row>
        <row r="2505">
          <cell r="A2505">
            <v>2505</v>
          </cell>
          <cell r="B2505">
            <v>229878</v>
          </cell>
          <cell r="C2505" t="str">
            <v>PHENANTHRIDINE</v>
          </cell>
          <cell r="D2505">
            <v>179.22</v>
          </cell>
          <cell r="E2505">
            <v>3019.9517204020176</v>
          </cell>
          <cell r="F2505">
            <v>16695.52191554302</v>
          </cell>
          <cell r="G2505">
            <v>1.6564000000000001E-3</v>
          </cell>
          <cell r="H2505">
            <v>2.77333333264E-3</v>
          </cell>
          <cell r="I2505">
            <v>300</v>
          </cell>
          <cell r="P2505">
            <v>6.7500075000000003E-6</v>
          </cell>
          <cell r="Q2505">
            <v>5.3483578746909358E-7</v>
          </cell>
          <cell r="R2505">
            <v>5.9426198607677063E-8</v>
          </cell>
          <cell r="S2505">
            <v>2.6741789373454679E-7</v>
          </cell>
          <cell r="T2505">
            <v>-0.1961056416234869</v>
          </cell>
          <cell r="AD2505">
            <v>133.22937789769406</v>
          </cell>
        </row>
        <row r="2506">
          <cell r="A2506">
            <v>2506</v>
          </cell>
          <cell r="B2506">
            <v>230273</v>
          </cell>
          <cell r="C2506" t="str">
            <v>BENZO(H)QUINOLINE</v>
          </cell>
          <cell r="D2506">
            <v>179.22</v>
          </cell>
          <cell r="E2506">
            <v>2691.5348039269184</v>
          </cell>
          <cell r="F2506">
            <v>43651.583224016598</v>
          </cell>
          <cell r="G2506">
            <v>1.7573999999999999E-2</v>
          </cell>
          <cell r="H2506">
            <v>2.9066666659400001E-2</v>
          </cell>
          <cell r="I2506">
            <v>78.7</v>
          </cell>
          <cell r="P2506">
            <v>6.7500075000000003E-6</v>
          </cell>
          <cell r="Q2506">
            <v>5.3483578746909358E-7</v>
          </cell>
          <cell r="R2506">
            <v>5.9426198607677063E-8</v>
          </cell>
          <cell r="S2506">
            <v>2.6741789373454679E-7</v>
          </cell>
          <cell r="T2506">
            <v>-0.15264978830113121</v>
          </cell>
          <cell r="AD2506">
            <v>124.19382415199229</v>
          </cell>
          <cell r="AI2506" t="str">
            <v>F</v>
          </cell>
        </row>
        <row r="2507">
          <cell r="A2507">
            <v>2507</v>
          </cell>
          <cell r="B2507">
            <v>2303255</v>
          </cell>
          <cell r="C2507" t="str">
            <v>3-ME-4'-NO2-DIPHENYL ETHER</v>
          </cell>
          <cell r="D2507">
            <v>229.24</v>
          </cell>
          <cell r="E2507">
            <v>25118.86431509586</v>
          </cell>
          <cell r="F2507">
            <v>4778.5925315154755</v>
          </cell>
          <cell r="G2507">
            <v>9.2918613310103676E-2</v>
          </cell>
          <cell r="H2507">
            <v>2.0266666661599999E-3</v>
          </cell>
          <cell r="I2507">
            <v>5</v>
          </cell>
          <cell r="P2507">
            <v>7.8611699999999998E-6</v>
          </cell>
          <cell r="Q2507">
            <v>2.1393431498763744E-7</v>
          </cell>
          <cell r="R2507">
            <v>2.3770479443070826E-8</v>
          </cell>
          <cell r="S2507">
            <v>1.0696715749381872E-7</v>
          </cell>
          <cell r="T2507">
            <v>0.69178142642397789</v>
          </cell>
          <cell r="AD2507">
            <v>884.30076353551647</v>
          </cell>
          <cell r="AI2507" t="str">
            <v>F</v>
          </cell>
        </row>
        <row r="2508">
          <cell r="A2508">
            <v>2508</v>
          </cell>
          <cell r="B2508">
            <v>2307688</v>
          </cell>
          <cell r="C2508" t="str">
            <v>PENTANOCHLOR</v>
          </cell>
          <cell r="D2508">
            <v>239.75</v>
          </cell>
          <cell r="E2508">
            <v>20417.379446695286</v>
          </cell>
          <cell r="F2508">
            <v>575.43993733715706</v>
          </cell>
          <cell r="G2508">
            <v>3.2229921560569974E-2</v>
          </cell>
          <cell r="H2508">
            <v>1.1426666663809999E-3</v>
          </cell>
          <cell r="I2508">
            <v>8.5</v>
          </cell>
          <cell r="P2508">
            <v>1.42198875E-5</v>
          </cell>
          <cell r="Q2508">
            <v>2.1393431498763744E-7</v>
          </cell>
          <cell r="R2508">
            <v>2.3770479443070826E-8</v>
          </cell>
          <cell r="S2508">
            <v>1.0696715749381872E-7</v>
          </cell>
          <cell r="T2508">
            <v>0.98065244710258881</v>
          </cell>
          <cell r="AD2508">
            <v>221.20757764641303</v>
          </cell>
          <cell r="AI2508" t="str">
            <v>F</v>
          </cell>
        </row>
        <row r="2509">
          <cell r="A2509">
            <v>2509</v>
          </cell>
          <cell r="B2509">
            <v>2314092</v>
          </cell>
          <cell r="C2509" t="str">
            <v>Flurenol-butyl</v>
          </cell>
          <cell r="D2509">
            <v>282.33999999999997</v>
          </cell>
          <cell r="E2509">
            <v>5011.8723362727324</v>
          </cell>
          <cell r="F2509">
            <v>1985.6376547486987</v>
          </cell>
          <cell r="G2509">
            <v>3.9501815515238693E-5</v>
          </cell>
          <cell r="H2509">
            <v>5.1066666653899996E-6</v>
          </cell>
          <cell r="I2509">
            <v>36.5</v>
          </cell>
          <cell r="P2509">
            <v>9.6259725000000004E-6</v>
          </cell>
          <cell r="Q2509">
            <v>5.3483578746909358E-7</v>
          </cell>
          <cell r="R2509">
            <v>5.9426198607677063E-8</v>
          </cell>
          <cell r="S2509">
            <v>2.6741789373454679E-7</v>
          </cell>
          <cell r="T2509">
            <v>0.7265572836662888</v>
          </cell>
          <cell r="AD2509">
            <v>53.493375094316129</v>
          </cell>
          <cell r="AI2509" t="str">
            <v>F</v>
          </cell>
        </row>
        <row r="2510">
          <cell r="A2510">
            <v>2510</v>
          </cell>
          <cell r="B2510">
            <v>23184669</v>
          </cell>
          <cell r="C2510" t="str">
            <v>BUTACHLOR</v>
          </cell>
          <cell r="D2510">
            <v>311.86</v>
          </cell>
          <cell r="E2510">
            <v>31622.77660168384</v>
          </cell>
          <cell r="F2510">
            <v>724.43596007499025</v>
          </cell>
          <cell r="G2510">
            <v>5.1510000000000002E-3</v>
          </cell>
          <cell r="H2510">
            <v>3.8666666657000002E-4</v>
          </cell>
          <cell r="I2510">
            <v>20</v>
          </cell>
          <cell r="P2510">
            <v>4.2451972500000001E-5</v>
          </cell>
          <cell r="Q2510">
            <v>2.1393431498763744E-7</v>
          </cell>
          <cell r="R2510">
            <v>2.3770479443070826E-8</v>
          </cell>
          <cell r="S2510">
            <v>1.0696715749381872E-7</v>
          </cell>
          <cell r="T2510">
            <v>-0.480153229547019</v>
          </cell>
          <cell r="AD2510">
            <v>214.33840767267642</v>
          </cell>
        </row>
        <row r="2511">
          <cell r="A2511">
            <v>2511</v>
          </cell>
          <cell r="B2511">
            <v>23422539</v>
          </cell>
          <cell r="C2511" t="str">
            <v>FORMETANATE HYDROCHLORIDE</v>
          </cell>
          <cell r="D2511">
            <v>221.26</v>
          </cell>
          <cell r="E2511">
            <v>7.5857757502918375</v>
          </cell>
          <cell r="F2511">
            <v>275.42287033381683</v>
          </cell>
          <cell r="G2511">
            <v>4.3067639891909481E-10</v>
          </cell>
          <cell r="H2511">
            <v>1.5999999995999998E-6</v>
          </cell>
          <cell r="I2511">
            <v>822000</v>
          </cell>
          <cell r="P2511">
            <v>6.8897017499999999E-5</v>
          </cell>
          <cell r="Q2511">
            <v>2.1393431498763744E-7</v>
          </cell>
          <cell r="R2511">
            <v>2.3770479443070826E-8</v>
          </cell>
          <cell r="S2511">
            <v>1.0696715749381872E-7</v>
          </cell>
          <cell r="T2511">
            <v>1.3144023990565891E-2</v>
          </cell>
          <cell r="AD2511">
            <v>3.1619999999999999</v>
          </cell>
          <cell r="AE2511" t="str">
            <v>F</v>
          </cell>
        </row>
        <row r="2512">
          <cell r="A2512">
            <v>2512</v>
          </cell>
          <cell r="B2512">
            <v>23560590</v>
          </cell>
          <cell r="C2512" t="str">
            <v>Heptenophos</v>
          </cell>
          <cell r="D2512">
            <v>250.62</v>
          </cell>
          <cell r="E2512">
            <v>208.92961308540396</v>
          </cell>
          <cell r="F2512">
            <v>649.23212314321302</v>
          </cell>
          <cell r="G2512">
            <v>1.7069000000000001E-2</v>
          </cell>
          <cell r="H2512">
            <v>0.17066666662400001</v>
          </cell>
          <cell r="I2512">
            <v>2500</v>
          </cell>
          <cell r="P2512">
            <v>6.5073607500000004E-5</v>
          </cell>
          <cell r="Q2512">
            <v>2.1393431498763744E-7</v>
          </cell>
          <cell r="R2512">
            <v>2.3770479443070826E-8</v>
          </cell>
          <cell r="S2512">
            <v>1.0696715749381872E-7</v>
          </cell>
          <cell r="T2512">
            <v>-0.5742239310945122</v>
          </cell>
          <cell r="AD2512">
            <v>20.521069914512712</v>
          </cell>
        </row>
        <row r="2513">
          <cell r="A2513">
            <v>2513</v>
          </cell>
          <cell r="B2513">
            <v>2386530</v>
          </cell>
          <cell r="C2513" t="str">
            <v>DODECYL SULFONATE, SODIUM SALT</v>
          </cell>
          <cell r="D2513">
            <v>272.38</v>
          </cell>
          <cell r="E2513">
            <v>9.1201083935590983</v>
          </cell>
          <cell r="F2513">
            <v>347.69624461781314</v>
          </cell>
          <cell r="G2513">
            <v>1.5301486449070474E-11</v>
          </cell>
          <cell r="H2513">
            <v>1.5066666662899999E-10</v>
          </cell>
          <cell r="I2513">
            <v>2682</v>
          </cell>
          <cell r="P2513">
            <v>1.138677E-5</v>
          </cell>
          <cell r="Q2513">
            <v>5.3483578746909358E-7</v>
          </cell>
          <cell r="R2513">
            <v>5.9426198607677063E-8</v>
          </cell>
          <cell r="S2513">
            <v>2.6741789373454679E-7</v>
          </cell>
          <cell r="T2513">
            <v>1.2605318162879862</v>
          </cell>
          <cell r="AD2513">
            <v>70.790000000000006</v>
          </cell>
          <cell r="AE2513" t="str">
            <v>F</v>
          </cell>
        </row>
        <row r="2514">
          <cell r="A2514">
            <v>2514</v>
          </cell>
          <cell r="B2514">
            <v>23947606</v>
          </cell>
          <cell r="C2514" t="str">
            <v>Ethyrimol</v>
          </cell>
          <cell r="D2514">
            <v>209.29</v>
          </cell>
          <cell r="E2514">
            <v>165.95869074375622</v>
          </cell>
          <cell r="F2514">
            <v>826.22817374359931</v>
          </cell>
          <cell r="G2514">
            <v>3.7066999999999997E-4</v>
          </cell>
          <cell r="H2514">
            <v>2.6666666659999996E-4</v>
          </cell>
          <cell r="I2514">
            <v>150</v>
          </cell>
          <cell r="P2514">
            <v>1.5975558750000002E-4</v>
          </cell>
          <cell r="Q2514">
            <v>5.3483578746909358E-7</v>
          </cell>
          <cell r="R2514">
            <v>5.9426198607677063E-8</v>
          </cell>
          <cell r="S2514">
            <v>2.6741789373454679E-7</v>
          </cell>
          <cell r="T2514">
            <v>1.3687668929425787</v>
          </cell>
          <cell r="AD2514">
            <v>5.5692921448579895</v>
          </cell>
        </row>
        <row r="2515">
          <cell r="A2515">
            <v>2515</v>
          </cell>
          <cell r="B2515">
            <v>2402791</v>
          </cell>
          <cell r="C2515" t="str">
            <v>2,3,5,6-TETRACHLORPYRIDINE</v>
          </cell>
          <cell r="D2515">
            <v>216.88</v>
          </cell>
          <cell r="E2515">
            <v>2089.2961308540398</v>
          </cell>
          <cell r="F2515">
            <v>1092.1945371850529</v>
          </cell>
          <cell r="G2515">
            <v>3.3544992334645909</v>
          </cell>
          <cell r="H2515">
            <v>0.80799999979799997</v>
          </cell>
          <cell r="I2515">
            <v>52.24</v>
          </cell>
          <cell r="P2515">
            <v>1.1707499999999999E-8</v>
          </cell>
          <cell r="Q2515">
            <v>4.45696489557578E-8</v>
          </cell>
          <cell r="R2515">
            <v>4.9521832173064224E-9</v>
          </cell>
          <cell r="S2515">
            <v>2.22848244778789E-8</v>
          </cell>
          <cell r="T2515">
            <v>0.23281173655190771</v>
          </cell>
          <cell r="AD2515">
            <v>120.44811285731762</v>
          </cell>
        </row>
        <row r="2516">
          <cell r="A2516">
            <v>2516</v>
          </cell>
          <cell r="B2516">
            <v>2403885</v>
          </cell>
          <cell r="C2516" t="str">
            <v>4-Piperidinol, 2,2,6,6-tetramethyl-</v>
          </cell>
          <cell r="D2516">
            <v>157.26</v>
          </cell>
          <cell r="E2516">
            <v>8.709635899560805</v>
          </cell>
          <cell r="F2516">
            <v>23.062161016970638</v>
          </cell>
          <cell r="G2516">
            <v>5.9269546651849285E-4</v>
          </cell>
          <cell r="H2516">
            <v>0.423999999894</v>
          </cell>
          <cell r="I2516">
            <v>112500</v>
          </cell>
          <cell r="P2516">
            <v>5.7680857499999999E-5</v>
          </cell>
          <cell r="Q2516">
            <v>2.1393431498763744E-7</v>
          </cell>
          <cell r="R2516">
            <v>2.3770479443070826E-8</v>
          </cell>
          <cell r="S2516">
            <v>1.0696715749381872E-7</v>
          </cell>
          <cell r="T2516">
            <v>2.3701947703673794</v>
          </cell>
          <cell r="AD2516">
            <v>3.1619999999999999</v>
          </cell>
          <cell r="AE2516" t="str">
            <v>F</v>
          </cell>
        </row>
        <row r="2517">
          <cell r="A2517">
            <v>2517</v>
          </cell>
          <cell r="B2517">
            <v>24151937</v>
          </cell>
          <cell r="C2517" t="str">
            <v>PIPEROPHOS</v>
          </cell>
          <cell r="D2517">
            <v>353.48</v>
          </cell>
          <cell r="E2517">
            <v>10964.781961431856</v>
          </cell>
          <cell r="F2517">
            <v>2754.228703338169</v>
          </cell>
          <cell r="G2517">
            <v>4.5045999999999997E-4</v>
          </cell>
          <cell r="H2517">
            <v>3.1999999991999996E-5</v>
          </cell>
          <cell r="I2517">
            <v>25</v>
          </cell>
          <cell r="P2517">
            <v>1.1324555999999999E-4</v>
          </cell>
          <cell r="Q2517">
            <v>2.1393431498763744E-7</v>
          </cell>
          <cell r="R2517">
            <v>2.3770479443070826E-8</v>
          </cell>
          <cell r="S2517">
            <v>1.0696715749381872E-7</v>
          </cell>
          <cell r="T2517">
            <v>0.52772554839017682</v>
          </cell>
          <cell r="AD2517">
            <v>215.1</v>
          </cell>
          <cell r="AE2517" t="str">
            <v>F</v>
          </cell>
          <cell r="AI2517" t="str">
            <v>F</v>
          </cell>
        </row>
        <row r="2518">
          <cell r="A2518">
            <v>2518</v>
          </cell>
          <cell r="B2518">
            <v>2416946</v>
          </cell>
          <cell r="C2518" t="str">
            <v>2,3,6-TRIMETHYLPHENOL</v>
          </cell>
          <cell r="D2518">
            <v>136.19999999999999</v>
          </cell>
          <cell r="E2518">
            <v>467.7351412871983</v>
          </cell>
          <cell r="F2518">
            <v>821.6748609764345</v>
          </cell>
          <cell r="G2518">
            <v>0.39794000000000002</v>
          </cell>
          <cell r="H2518">
            <v>4.6266666655100002</v>
          </cell>
          <cell r="I2518">
            <v>1580</v>
          </cell>
          <cell r="P2518">
            <v>9.8468579999999993E-5</v>
          </cell>
          <cell r="Q2518">
            <v>2.1393431498763744E-7</v>
          </cell>
          <cell r="R2518">
            <v>2.3770479443070826E-8</v>
          </cell>
          <cell r="S2518">
            <v>1.0696715749381872E-7</v>
          </cell>
          <cell r="T2518">
            <v>0.79866366106679409</v>
          </cell>
          <cell r="AD2518">
            <v>17.262353266051012</v>
          </cell>
        </row>
        <row r="2519">
          <cell r="A2519">
            <v>2519</v>
          </cell>
          <cell r="B2519">
            <v>2425107</v>
          </cell>
          <cell r="C2519" t="str">
            <v>3,4-DIMEPHENYL N-METHYLCARBAMATE</v>
          </cell>
          <cell r="D2519">
            <v>179.22</v>
          </cell>
          <cell r="E2519">
            <v>123.02687708123821</v>
          </cell>
          <cell r="F2519">
            <v>86.218408107270193</v>
          </cell>
          <cell r="G2519">
            <v>1.0605E-2</v>
          </cell>
          <cell r="H2519">
            <v>7.7066666647399987E-2</v>
          </cell>
          <cell r="I2519">
            <v>580</v>
          </cell>
          <cell r="P2519">
            <v>7.8206024999999995E-6</v>
          </cell>
          <cell r="Q2519">
            <v>2.1393431498763744E-7</v>
          </cell>
          <cell r="R2519">
            <v>2.3770479443070826E-8</v>
          </cell>
          <cell r="S2519">
            <v>1.0696715749381872E-7</v>
          </cell>
          <cell r="T2519">
            <v>0.38115216666909485</v>
          </cell>
          <cell r="AD2519">
            <v>6.8770154494420916</v>
          </cell>
          <cell r="AI2519" t="str">
            <v>F</v>
          </cell>
        </row>
        <row r="2520">
          <cell r="A2520">
            <v>2520</v>
          </cell>
          <cell r="B2520">
            <v>2425663</v>
          </cell>
          <cell r="C2520" t="str">
            <v>1-Chloro-2-nitro-propane</v>
          </cell>
          <cell r="D2520">
            <v>123.54</v>
          </cell>
          <cell r="E2520">
            <v>13.489628825916535</v>
          </cell>
          <cell r="F2520">
            <v>58.748935252977681</v>
          </cell>
          <cell r="G2520">
            <v>2.8620099992844974</v>
          </cell>
          <cell r="H2520">
            <v>185.33333328699999</v>
          </cell>
          <cell r="I2520">
            <v>8000</v>
          </cell>
          <cell r="P2520">
            <v>1.4904750000000001E-7</v>
          </cell>
          <cell r="Q2520">
            <v>5.3483578746909358E-7</v>
          </cell>
          <cell r="R2520">
            <v>5.9426198607677063E-8</v>
          </cell>
          <cell r="S2520">
            <v>2.6741789373454679E-7</v>
          </cell>
          <cell r="T2520">
            <v>-0.8700445083077073</v>
          </cell>
          <cell r="AD2520">
            <v>1.9656219805803687</v>
          </cell>
          <cell r="AI2520" t="str">
            <v>F</v>
          </cell>
        </row>
        <row r="2521">
          <cell r="A2521">
            <v>2521</v>
          </cell>
          <cell r="B2521">
            <v>2437798</v>
          </cell>
          <cell r="C2521" t="str">
            <v>PCB-47</v>
          </cell>
          <cell r="D2521">
            <v>291.99</v>
          </cell>
          <cell r="E2521">
            <v>1949844.5997580495</v>
          </cell>
          <cell r="F2521">
            <v>78090.823020300348</v>
          </cell>
          <cell r="G2521">
            <v>19.190000000000001</v>
          </cell>
          <cell r="H2521">
            <v>1.1506666663789999E-2</v>
          </cell>
          <cell r="I2521">
            <v>5.4100000000000002E-2</v>
          </cell>
          <cell r="P2521">
            <v>7.5000000000000002E-7</v>
          </cell>
          <cell r="Q2521">
            <v>4.45696489557578E-8</v>
          </cell>
          <cell r="R2521">
            <v>4.9521832173064224E-9</v>
          </cell>
          <cell r="S2521">
            <v>2.22848244778789E-8</v>
          </cell>
          <cell r="T2521">
            <v>-0.43432094778514002</v>
          </cell>
          <cell r="AD2521">
            <v>2103778.4397664797</v>
          </cell>
        </row>
        <row r="2522">
          <cell r="A2522">
            <v>2522</v>
          </cell>
          <cell r="B2522">
            <v>2439001</v>
          </cell>
          <cell r="C2522" t="str">
            <v>2,3,6-TRICHLOROPHENYLACETIC ACID, SODIUM SALT</v>
          </cell>
          <cell r="D2522">
            <v>261.47000000000003</v>
          </cell>
          <cell r="E2522">
            <v>0.83176377110267097</v>
          </cell>
          <cell r="F2522">
            <v>63.095734448019364</v>
          </cell>
          <cell r="G2522">
            <v>3.9316615332104541E-11</v>
          </cell>
          <cell r="H2522">
            <v>3.6133333324299995E-9</v>
          </cell>
          <cell r="I2522">
            <v>24030</v>
          </cell>
          <cell r="P2522">
            <v>4.3506750000000003E-7</v>
          </cell>
          <cell r="Q2522">
            <v>2.1393431498763744E-7</v>
          </cell>
          <cell r="R2522">
            <v>2.3770479443070826E-8</v>
          </cell>
          <cell r="S2522">
            <v>1.0696715749381872E-7</v>
          </cell>
          <cell r="T2522">
            <v>0.83997482101589882</v>
          </cell>
          <cell r="AD2522">
            <v>3.1619999999999999</v>
          </cell>
          <cell r="AE2522" t="str">
            <v>F</v>
          </cell>
          <cell r="AI2522" t="str">
            <v>F</v>
          </cell>
        </row>
        <row r="2523">
          <cell r="A2523">
            <v>2523</v>
          </cell>
          <cell r="B2523">
            <v>2439352</v>
          </cell>
          <cell r="C2523" t="str">
            <v>2-Propenoic acid, 2-(dimethylamino)ethyl ester</v>
          </cell>
          <cell r="D2523">
            <v>143.19</v>
          </cell>
          <cell r="E2523">
            <v>2.6302679918953822</v>
          </cell>
          <cell r="F2523">
            <v>12.470963266393928</v>
          </cell>
          <cell r="G2523">
            <v>9.2105856084056636E-2</v>
          </cell>
          <cell r="H2523">
            <v>230.66666660899998</v>
          </cell>
          <cell r="I2523">
            <v>358600</v>
          </cell>
          <cell r="P2523">
            <v>6.7692554999999993E-5</v>
          </cell>
          <cell r="Q2523">
            <v>5.3483578746909358E-7</v>
          </cell>
          <cell r="R2523">
            <v>5.9426198607677063E-8</v>
          </cell>
          <cell r="S2523">
            <v>2.6741789373454679E-7</v>
          </cell>
          <cell r="T2523">
            <v>0.54853976681607275</v>
          </cell>
          <cell r="AD2523">
            <v>3.1619999999999999</v>
          </cell>
          <cell r="AE2523" t="str">
            <v>F</v>
          </cell>
        </row>
        <row r="2524">
          <cell r="A2524">
            <v>2524</v>
          </cell>
          <cell r="B2524">
            <v>24549062</v>
          </cell>
          <cell r="C2524" t="str">
            <v>Benzenamine, 2-ethyl-6-methyl-</v>
          </cell>
          <cell r="D2524">
            <v>135.21</v>
          </cell>
          <cell r="E2524">
            <v>457.0881896148756</v>
          </cell>
          <cell r="F2524">
            <v>359.00458899019958</v>
          </cell>
          <cell r="G2524">
            <v>2.8625670868084327</v>
          </cell>
          <cell r="H2524">
            <v>9.8933333308599991</v>
          </cell>
          <cell r="I2524">
            <v>467.3</v>
          </cell>
          <cell r="P2524">
            <v>1.215040425E-4</v>
          </cell>
          <cell r="Q2524">
            <v>2.1393431498763744E-7</v>
          </cell>
          <cell r="R2524">
            <v>2.3770479443070826E-8</v>
          </cell>
          <cell r="S2524">
            <v>1.0696715749381872E-7</v>
          </cell>
          <cell r="T2524">
            <v>0.93108305459153362</v>
          </cell>
          <cell r="AD2524">
            <v>26.79785297152506</v>
          </cell>
        </row>
        <row r="2525">
          <cell r="A2525">
            <v>2525</v>
          </cell>
          <cell r="B2525">
            <v>24602866</v>
          </cell>
          <cell r="C2525" t="str">
            <v>Tridemorph</v>
          </cell>
          <cell r="D2525">
            <v>297.52999999999997</v>
          </cell>
          <cell r="E2525">
            <v>2398832.9190194933</v>
          </cell>
          <cell r="F2525">
            <v>26151.704481380031</v>
          </cell>
          <cell r="G2525">
            <v>9.7430674466694978</v>
          </cell>
          <cell r="H2525">
            <v>1.5066666662899998E-2</v>
          </cell>
          <cell r="I2525">
            <v>0.46010000000000001</v>
          </cell>
          <cell r="P2525">
            <v>1.072086675E-4</v>
          </cell>
          <cell r="Q2525">
            <v>2.1393431498763744E-7</v>
          </cell>
          <cell r="R2525">
            <v>2.3770479443070826E-8</v>
          </cell>
          <cell r="S2525">
            <v>1.0696715749381872E-7</v>
          </cell>
          <cell r="T2525">
            <v>-1.1933098982149817</v>
          </cell>
          <cell r="AD2525">
            <v>458.88091961986788</v>
          </cell>
        </row>
        <row r="2526">
          <cell r="A2526">
            <v>2526</v>
          </cell>
          <cell r="B2526">
            <v>2460493</v>
          </cell>
          <cell r="C2526" t="str">
            <v>4,5-DICHLORO-2-METHOXYPHENOL</v>
          </cell>
          <cell r="D2526">
            <v>193.03</v>
          </cell>
          <cell r="E2526">
            <v>1819.7008586099832</v>
          </cell>
          <cell r="F2526">
            <v>321.58812236044923</v>
          </cell>
          <cell r="G2526">
            <v>1.464297283078313</v>
          </cell>
          <cell r="H2526">
            <v>0.59199999985200003</v>
          </cell>
          <cell r="I2526">
            <v>78.040000000000006</v>
          </cell>
          <cell r="P2526">
            <v>5.1680024999999997E-6</v>
          </cell>
          <cell r="Q2526">
            <v>2.1393431498763744E-7</v>
          </cell>
          <cell r="R2526">
            <v>2.3770479443070826E-8</v>
          </cell>
          <cell r="S2526">
            <v>1.0696715749381872E-7</v>
          </cell>
          <cell r="T2526">
            <v>-0.16172396598281213</v>
          </cell>
          <cell r="AD2526">
            <v>107.15193052376065</v>
          </cell>
        </row>
        <row r="2527">
          <cell r="A2527">
            <v>2527</v>
          </cell>
          <cell r="B2527">
            <v>2463845</v>
          </cell>
          <cell r="C2527" t="str">
            <v>DICAPTHON</v>
          </cell>
          <cell r="D2527">
            <v>297.64999999999998</v>
          </cell>
          <cell r="E2527">
            <v>3801.8939632056172</v>
          </cell>
          <cell r="F2527">
            <v>1193.9881044642736</v>
          </cell>
          <cell r="G2527">
            <v>9.6859000000000008E-3</v>
          </cell>
          <cell r="H2527">
            <v>4.7999999987999997E-4</v>
          </cell>
          <cell r="I2527">
            <v>14.7</v>
          </cell>
          <cell r="P2527">
            <v>4.403091E-5</v>
          </cell>
          <cell r="Q2527">
            <v>2.1393431498763744E-7</v>
          </cell>
          <cell r="R2527">
            <v>2.3770479443070826E-8</v>
          </cell>
          <cell r="S2527">
            <v>1.0696715749381872E-7</v>
          </cell>
          <cell r="T2527">
            <v>-0.9332428531164666</v>
          </cell>
          <cell r="AD2527">
            <v>78.415154052812255</v>
          </cell>
        </row>
        <row r="2528">
          <cell r="A2528">
            <v>2528</v>
          </cell>
          <cell r="B2528">
            <v>2464371</v>
          </cell>
          <cell r="C2528" t="str">
            <v>9H-FLUORENE-9-CARBOXYLIC AICD, 2-CHLORO-9-HYDROX</v>
          </cell>
          <cell r="D2528">
            <v>260.68</v>
          </cell>
          <cell r="E2528">
            <v>758.57757502918378</v>
          </cell>
          <cell r="F2528">
            <v>129.6880618803647</v>
          </cell>
          <cell r="G2528">
            <v>2.6626030574383244E-6</v>
          </cell>
          <cell r="H2528">
            <v>2.2266666661099999E-7</v>
          </cell>
          <cell r="I2528">
            <v>21.8</v>
          </cell>
          <cell r="P2528">
            <v>4.3596675000000002E-6</v>
          </cell>
          <cell r="Q2528">
            <v>2.1393431498763744E-7</v>
          </cell>
          <cell r="R2528">
            <v>2.3770479443070826E-8</v>
          </cell>
          <cell r="S2528">
            <v>1.0696715749381872E-7</v>
          </cell>
          <cell r="T2528">
            <v>-0.30514124068855636</v>
          </cell>
          <cell r="AD2528">
            <v>3.1619999999999999</v>
          </cell>
          <cell r="AE2528" t="str">
            <v>F</v>
          </cell>
          <cell r="AI2528" t="str">
            <v>F</v>
          </cell>
        </row>
        <row r="2529">
          <cell r="A2529">
            <v>2529</v>
          </cell>
          <cell r="B2529">
            <v>2492264</v>
          </cell>
          <cell r="C2529" t="str">
            <v>2(3H)-Benzothiazolethione, sodium salt</v>
          </cell>
          <cell r="D2529">
            <v>189.23</v>
          </cell>
          <cell r="E2529">
            <v>0.33113112148259105</v>
          </cell>
          <cell r="F2529">
            <v>1359.5650758127244</v>
          </cell>
          <cell r="G2529">
            <v>2.6464342790439641E-12</v>
          </cell>
          <cell r="H2529">
            <v>1.77333333289E-9</v>
          </cell>
          <cell r="I2529">
            <v>126800</v>
          </cell>
          <cell r="P2529">
            <v>3.3846929999999998E-5</v>
          </cell>
          <cell r="Q2529">
            <v>5.3483578746909358E-7</v>
          </cell>
          <cell r="R2529">
            <v>5.9426198607677063E-8</v>
          </cell>
          <cell r="S2529">
            <v>2.6741789373454679E-7</v>
          </cell>
          <cell r="T2529">
            <v>-5.6001845414253397E-2</v>
          </cell>
          <cell r="AD2529">
            <v>7.9432823472428176</v>
          </cell>
          <cell r="AE2529" t="str">
            <v>F</v>
          </cell>
        </row>
        <row r="2530">
          <cell r="A2530">
            <v>2530</v>
          </cell>
          <cell r="B2530">
            <v>24934916</v>
          </cell>
          <cell r="C2530" t="str">
            <v>CHLORMEPHOS</v>
          </cell>
          <cell r="D2530">
            <v>234.7</v>
          </cell>
          <cell r="E2530">
            <v>1096.4781961431863</v>
          </cell>
          <cell r="F2530">
            <v>138.42036815687428</v>
          </cell>
          <cell r="G2530">
            <v>29.593000000000004</v>
          </cell>
          <cell r="H2530">
            <v>7.5999999980999995</v>
          </cell>
          <cell r="I2530">
            <v>60</v>
          </cell>
          <cell r="P2530">
            <v>7.4178314999999995E-5</v>
          </cell>
          <cell r="Q2530">
            <v>2.1393431498763744E-7</v>
          </cell>
          <cell r="R2530">
            <v>2.3770479443070826E-8</v>
          </cell>
          <cell r="S2530">
            <v>1.0696715749381872E-7</v>
          </cell>
          <cell r="T2530">
            <v>-0.62261743205806619</v>
          </cell>
          <cell r="AD2530">
            <v>87.236854936056048</v>
          </cell>
          <cell r="AI2530" t="str">
            <v>F</v>
          </cell>
        </row>
        <row r="2531">
          <cell r="A2531">
            <v>2531</v>
          </cell>
          <cell r="B2531">
            <v>2495398</v>
          </cell>
          <cell r="C2531" t="str">
            <v>2-Propene-1-sulfonic acid, sodium salt</v>
          </cell>
          <cell r="D2531">
            <v>144.12</v>
          </cell>
          <cell r="E2531">
            <v>2.0892961308540387E-4</v>
          </cell>
          <cell r="F2531">
            <v>1.5678337172957288</v>
          </cell>
          <cell r="G2531">
            <v>4.0930079989767481E-11</v>
          </cell>
          <cell r="H2531">
            <v>2.8399999992899995E-7</v>
          </cell>
          <cell r="I2531">
            <v>1000000</v>
          </cell>
          <cell r="P2531">
            <v>2.04255E-5</v>
          </cell>
          <cell r="Q2531">
            <v>5.3483578746909358E-7</v>
          </cell>
          <cell r="R2531">
            <v>5.9426198607677063E-8</v>
          </cell>
          <cell r="S2531">
            <v>2.6741789373454679E-7</v>
          </cell>
          <cell r="T2531">
            <v>2.7414790124983757</v>
          </cell>
          <cell r="AD2531">
            <v>3.1619999999999999</v>
          </cell>
          <cell r="AE2531" t="str">
            <v>F</v>
          </cell>
        </row>
        <row r="2532">
          <cell r="A2532">
            <v>2532</v>
          </cell>
          <cell r="B2532">
            <v>25154523</v>
          </cell>
          <cell r="C2532" t="str">
            <v>NONYLPHENOL</v>
          </cell>
          <cell r="D2532">
            <v>220.36</v>
          </cell>
          <cell r="E2532">
            <v>575439.93733715697</v>
          </cell>
          <cell r="F2532">
            <v>38256.038866803865</v>
          </cell>
          <cell r="G2532">
            <v>3.4340000000000002</v>
          </cell>
          <cell r="H2532">
            <v>3.1466666658799998E-3</v>
          </cell>
          <cell r="I2532">
            <v>6.35</v>
          </cell>
          <cell r="P2532">
            <v>3.8764792500000001E-5</v>
          </cell>
          <cell r="Q2532">
            <v>5.3483578746909358E-7</v>
          </cell>
          <cell r="R2532">
            <v>5.9426198607677063E-8</v>
          </cell>
          <cell r="S2532">
            <v>2.6741789373454679E-7</v>
          </cell>
          <cell r="T2532">
            <v>-0.63347923387278327</v>
          </cell>
          <cell r="AD2532">
            <v>380.18939632056163</v>
          </cell>
        </row>
        <row r="2533">
          <cell r="A2533">
            <v>2533</v>
          </cell>
          <cell r="B2533">
            <v>25155300</v>
          </cell>
          <cell r="C2533" t="str">
            <v>DODECYLBENZENESULFONIC ACID, NA SALT</v>
          </cell>
          <cell r="D2533">
            <v>348.48</v>
          </cell>
          <cell r="E2533">
            <v>91.201083935590972</v>
          </cell>
          <cell r="F2533">
            <v>12382.262309589958</v>
          </cell>
          <cell r="G2533">
            <v>1.3300319996674922E-13</v>
          </cell>
          <cell r="H2533">
            <v>3.05333333257E-13</v>
          </cell>
          <cell r="I2533">
            <v>800</v>
          </cell>
          <cell r="P2533">
            <v>1.2163664999999999E-5</v>
          </cell>
          <cell r="Q2533">
            <v>5.3483578746909358E-7</v>
          </cell>
          <cell r="R2533">
            <v>5.9426198607677063E-8</v>
          </cell>
          <cell r="S2533">
            <v>2.6741789373454679E-7</v>
          </cell>
          <cell r="T2533">
            <v>0.49113350587946586</v>
          </cell>
          <cell r="AD2533">
            <v>70.790000000000006</v>
          </cell>
          <cell r="AE2533" t="str">
            <v>F</v>
          </cell>
        </row>
        <row r="2534">
          <cell r="A2534">
            <v>2534</v>
          </cell>
          <cell r="B2534">
            <v>25167833</v>
          </cell>
          <cell r="C2534" t="str">
            <v>TETRACHLOROPHENOLS</v>
          </cell>
          <cell r="D2534">
            <v>231.89</v>
          </cell>
          <cell r="E2534">
            <v>28183.829312644593</v>
          </cell>
          <cell r="F2534">
            <v>2238.7211385683418</v>
          </cell>
          <cell r="G2534">
            <v>0.89283999999999997</v>
          </cell>
          <cell r="H2534">
            <v>8.8799999977799998E-2</v>
          </cell>
          <cell r="I2534">
            <v>23</v>
          </cell>
          <cell r="P2534">
            <v>2.0732250000000002E-7</v>
          </cell>
          <cell r="Q2534">
            <v>1.3370894686727339E-7</v>
          </cell>
          <cell r="R2534">
            <v>1.4856549651919266E-8</v>
          </cell>
          <cell r="S2534">
            <v>6.6854473433636697E-8</v>
          </cell>
          <cell r="T2534">
            <v>-0.94850537662260925</v>
          </cell>
          <cell r="AD2534">
            <v>199.52623149688802</v>
          </cell>
          <cell r="AE2534" t="str">
            <v>F</v>
          </cell>
          <cell r="AI2534" t="str">
            <v>F</v>
          </cell>
        </row>
        <row r="2535">
          <cell r="A2535">
            <v>2535</v>
          </cell>
          <cell r="B2535">
            <v>25264931</v>
          </cell>
          <cell r="C2535" t="str">
            <v>HEXENE - Mixture of isomers</v>
          </cell>
          <cell r="D2535">
            <v>84.16</v>
          </cell>
          <cell r="E2535">
            <v>1174.8975549395295</v>
          </cell>
          <cell r="F2535">
            <v>131.522483219224</v>
          </cell>
          <cell r="G2535">
            <v>38825.813323626877</v>
          </cell>
          <cell r="H2535">
            <v>23066.666660899999</v>
          </cell>
          <cell r="I2535">
            <v>50</v>
          </cell>
          <cell r="P2535">
            <v>4.4250690000000006E-5</v>
          </cell>
          <cell r="Q2535">
            <v>9.2532143160742838E-7</v>
          </cell>
          <cell r="R2535">
            <v>1.0281349240082538E-7</v>
          </cell>
          <cell r="S2535">
            <v>4.6266071580371419E-7</v>
          </cell>
          <cell r="T2535">
            <v>1.6104505898387806</v>
          </cell>
          <cell r="AD2535">
            <v>94.340896732304103</v>
          </cell>
        </row>
        <row r="2536">
          <cell r="A2536">
            <v>2536</v>
          </cell>
          <cell r="B2536">
            <v>25265774</v>
          </cell>
          <cell r="C2536" t="str">
            <v>Propanoic acid, 2-methyl-, monoester with 2,2,4-trimethyl-1,3-pentanediol</v>
          </cell>
          <cell r="D2536">
            <v>216.32</v>
          </cell>
          <cell r="E2536">
            <v>1000</v>
          </cell>
          <cell r="F2536">
            <v>29.369733110014465</v>
          </cell>
          <cell r="G2536">
            <v>0.89712804539520974</v>
          </cell>
          <cell r="H2536">
            <v>1.3333333329999999</v>
          </cell>
          <cell r="I2536">
            <v>321.5</v>
          </cell>
          <cell r="P2536">
            <v>1.2181484999999999E-5</v>
          </cell>
          <cell r="Q2536">
            <v>5.3483578746909358E-7</v>
          </cell>
          <cell r="R2536">
            <v>5.9426198607677063E-8</v>
          </cell>
          <cell r="S2536">
            <v>2.6741789373454679E-7</v>
          </cell>
          <cell r="T2536">
            <v>1.434963692824804</v>
          </cell>
          <cell r="AD2536">
            <v>15.222991328804211</v>
          </cell>
        </row>
        <row r="2537">
          <cell r="A2537">
            <v>2537</v>
          </cell>
          <cell r="B2537">
            <v>25339177</v>
          </cell>
          <cell r="C2537" t="str">
            <v>ISODECANOL</v>
          </cell>
          <cell r="D2537">
            <v>158.29</v>
          </cell>
          <cell r="E2537">
            <v>5128.6138399136489</v>
          </cell>
          <cell r="F2537">
            <v>106.95473105661608</v>
          </cell>
          <cell r="G2537">
            <v>2.8779999992804992</v>
          </cell>
          <cell r="H2537">
            <v>2.7599999993099997</v>
          </cell>
          <cell r="I2537">
            <v>151.80000000000001</v>
          </cell>
          <cell r="P2537">
            <v>1.1519940000000001E-5</v>
          </cell>
          <cell r="Q2537">
            <v>5.3483578746909358E-7</v>
          </cell>
          <cell r="R2537">
            <v>5.9426198607677063E-8</v>
          </cell>
          <cell r="S2537">
            <v>2.6741789373454679E-7</v>
          </cell>
          <cell r="T2537">
            <v>0.42929549943409062</v>
          </cell>
          <cell r="AD2537">
            <v>129.83745676148223</v>
          </cell>
        </row>
        <row r="2538">
          <cell r="A2538">
            <v>2538</v>
          </cell>
          <cell r="B2538">
            <v>25339531</v>
          </cell>
          <cell r="C2538" t="str">
            <v>DECENE (Mixture of isomers)</v>
          </cell>
          <cell r="D2538">
            <v>140.27000000000001</v>
          </cell>
          <cell r="E2538">
            <v>501187.23362727347</v>
          </cell>
          <cell r="F2538">
            <v>1450.774789088912</v>
          </cell>
          <cell r="G2538">
            <v>54641</v>
          </cell>
          <cell r="H2538">
            <v>222.66666661099998</v>
          </cell>
          <cell r="I2538">
            <v>0.56999999999999995</v>
          </cell>
          <cell r="P2538">
            <v>2.6872620000000002E-5</v>
          </cell>
          <cell r="Q2538">
            <v>5.3483578746909358E-7</v>
          </cell>
          <cell r="R2538">
            <v>5.9426198607677063E-8</v>
          </cell>
          <cell r="S2538">
            <v>2.6741789373454679E-7</v>
          </cell>
          <cell r="T2538">
            <v>1.1251311992315653</v>
          </cell>
          <cell r="AD2538">
            <v>2314.1952615112536</v>
          </cell>
        </row>
        <row r="2539">
          <cell r="A2539">
            <v>2539</v>
          </cell>
          <cell r="B2539">
            <v>25339564</v>
          </cell>
          <cell r="C2539" t="str">
            <v>Heptene</v>
          </cell>
          <cell r="D2539">
            <v>98.19</v>
          </cell>
          <cell r="E2539">
            <v>9772.3722095581161</v>
          </cell>
          <cell r="F2539">
            <v>239.66245294086386</v>
          </cell>
          <cell r="G2539">
            <v>42521</v>
          </cell>
          <cell r="H2539">
            <v>7906.6666646899994</v>
          </cell>
          <cell r="I2539">
            <v>18.2</v>
          </cell>
          <cell r="P2539">
            <v>3.0375000000000003E-5</v>
          </cell>
          <cell r="Q2539">
            <v>9.2532143160742838E-7</v>
          </cell>
          <cell r="R2539">
            <v>1.0281349240082538E-7</v>
          </cell>
          <cell r="S2539">
            <v>4.6266071580371419E-7</v>
          </cell>
          <cell r="T2539">
            <v>0.89249876013052798</v>
          </cell>
          <cell r="AD2539">
            <v>355.05857031262411</v>
          </cell>
        </row>
        <row r="2540">
          <cell r="A2540">
            <v>2540</v>
          </cell>
          <cell r="B2540">
            <v>253521</v>
          </cell>
          <cell r="C2540" t="str">
            <v>PHTHALAZINE</v>
          </cell>
          <cell r="D2540">
            <v>130.15</v>
          </cell>
          <cell r="E2540">
            <v>3.7153522909717256</v>
          </cell>
          <cell r="F2540">
            <v>391.11097238892961</v>
          </cell>
          <cell r="G2540">
            <v>6.7330933316500603E-5</v>
          </cell>
          <cell r="H2540">
            <v>2.5866666660199999E-2</v>
          </cell>
          <cell r="I2540">
            <v>50000</v>
          </cell>
          <cell r="P2540">
            <v>1.5E-6</v>
          </cell>
          <cell r="Q2540">
            <v>5.3483578746909358E-7</v>
          </cell>
          <cell r="R2540">
            <v>5.9426198607677063E-8</v>
          </cell>
          <cell r="S2540">
            <v>2.6741789373454679E-7</v>
          </cell>
          <cell r="T2540">
            <v>2.0876677048054102</v>
          </cell>
          <cell r="AD2540">
            <v>1.1643941101974167</v>
          </cell>
        </row>
        <row r="2541">
          <cell r="A2541">
            <v>2541</v>
          </cell>
          <cell r="B2541">
            <v>25376458</v>
          </cell>
          <cell r="C2541" t="str">
            <v>Diaminotoluenes</v>
          </cell>
          <cell r="D2541">
            <v>122.17</v>
          </cell>
          <cell r="E2541">
            <v>1.380384264602885</v>
          </cell>
          <cell r="F2541">
            <v>55.385999827735731</v>
          </cell>
          <cell r="G2541">
            <v>3.113304819679662E-4</v>
          </cell>
          <cell r="H2541">
            <v>0.190666666619</v>
          </cell>
          <cell r="I2541">
            <v>74820</v>
          </cell>
          <cell r="P2541">
            <v>1.44E-4</v>
          </cell>
          <cell r="Q2541">
            <v>2.1393431498763744E-7</v>
          </cell>
          <cell r="R2541">
            <v>2.3770479443070826E-8</v>
          </cell>
          <cell r="S2541">
            <v>1.0696715749381872E-7</v>
          </cell>
          <cell r="T2541">
            <v>1.9003413941543106</v>
          </cell>
          <cell r="AD2541">
            <v>50.095648151339859</v>
          </cell>
        </row>
        <row r="2542">
          <cell r="A2542">
            <v>2542</v>
          </cell>
          <cell r="B2542">
            <v>25377837</v>
          </cell>
          <cell r="C2542" t="str">
            <v>OCTENE (Mixture of Isomers)</v>
          </cell>
          <cell r="D2542">
            <v>112.22</v>
          </cell>
          <cell r="E2542">
            <v>37153.522909717351</v>
          </cell>
          <cell r="F2542">
            <v>436.81747086491322</v>
          </cell>
          <cell r="G2542">
            <v>63327</v>
          </cell>
          <cell r="H2542">
            <v>2319.9999994199998</v>
          </cell>
          <cell r="I2542">
            <v>4.0999999999999996</v>
          </cell>
          <cell r="P2542">
            <v>2.4753052499999999E-5</v>
          </cell>
          <cell r="Q2542">
            <v>5.3483578746909358E-7</v>
          </cell>
          <cell r="R2542">
            <v>5.9426198607677063E-8</v>
          </cell>
          <cell r="S2542">
            <v>2.6741789373454679E-7</v>
          </cell>
          <cell r="T2542">
            <v>0.6026957758122139</v>
          </cell>
          <cell r="AD2542">
            <v>657.20370028709033</v>
          </cell>
        </row>
        <row r="2543">
          <cell r="A2543">
            <v>2543</v>
          </cell>
          <cell r="B2543">
            <v>2539175</v>
          </cell>
          <cell r="C2543" t="str">
            <v>tetrachloroguaiacol</v>
          </cell>
          <cell r="D2543">
            <v>261.92</v>
          </cell>
          <cell r="E2543">
            <v>38904.514499428085</v>
          </cell>
          <cell r="F2543">
            <v>707.94578438413873</v>
          </cell>
          <cell r="G2543">
            <v>0.69589000000000001</v>
          </cell>
          <cell r="H2543">
            <v>1.1199999997199998E-2</v>
          </cell>
          <cell r="I2543">
            <v>4.2</v>
          </cell>
          <cell r="P2543">
            <v>1.6392975E-6</v>
          </cell>
          <cell r="Q2543">
            <v>1.3370894686727339E-7</v>
          </cell>
          <cell r="R2543">
            <v>1.4856549651919266E-8</v>
          </cell>
          <cell r="S2543">
            <v>6.6854473433636697E-8</v>
          </cell>
          <cell r="T2543">
            <v>-0.59336671228476978</v>
          </cell>
          <cell r="AD2543">
            <v>1200.0518202042667</v>
          </cell>
          <cell r="AE2543" t="str">
            <v>F</v>
          </cell>
        </row>
        <row r="2544">
          <cell r="A2544">
            <v>2544</v>
          </cell>
          <cell r="B2544">
            <v>2545597</v>
          </cell>
          <cell r="C2544" t="str">
            <v>2,4,5-T, BUTOXYETHYL ESTER</v>
          </cell>
          <cell r="D2544">
            <v>355.65</v>
          </cell>
          <cell r="E2544">
            <v>56234.132519034953</v>
          </cell>
          <cell r="F2544">
            <v>2139.4394515972795</v>
          </cell>
          <cell r="G2544">
            <v>0.14060090923545659</v>
          </cell>
          <cell r="H2544">
            <v>1.9999999994999999E-4</v>
          </cell>
          <cell r="I2544">
            <v>0.50590000000000002</v>
          </cell>
          <cell r="P2544">
            <v>1.8184830000000001E-5</v>
          </cell>
          <cell r="Q2544">
            <v>1.3370894686727339E-7</v>
          </cell>
          <cell r="R2544">
            <v>1.4856549651919266E-8</v>
          </cell>
          <cell r="S2544">
            <v>6.6854473433636697E-8</v>
          </cell>
          <cell r="T2544">
            <v>-0.21808740776790658</v>
          </cell>
          <cell r="AD2544">
            <v>1317.0431381998426</v>
          </cell>
          <cell r="AI2544" t="str">
            <v>F</v>
          </cell>
        </row>
        <row r="2545">
          <cell r="A2545">
            <v>2545</v>
          </cell>
          <cell r="B2545">
            <v>2545600</v>
          </cell>
          <cell r="C2545" t="str">
            <v>Picloram, potassium salt</v>
          </cell>
          <cell r="D2545">
            <v>279.55</v>
          </cell>
          <cell r="E2545">
            <v>4.3651583224016566E-3</v>
          </cell>
          <cell r="F2545">
            <v>38.770374851038298</v>
          </cell>
          <cell r="G2545">
            <v>1.8170749995457311E-13</v>
          </cell>
          <cell r="H2545">
            <v>2.5999999993499997E-10</v>
          </cell>
          <cell r="I2545">
            <v>400000</v>
          </cell>
          <cell r="P2545">
            <v>3.8723999999999997E-7</v>
          </cell>
          <cell r="Q2545">
            <v>1.3370894686727339E-7</v>
          </cell>
          <cell r="R2545">
            <v>1.4856549651919266E-8</v>
          </cell>
          <cell r="S2545">
            <v>6.6854473433636697E-8</v>
          </cell>
          <cell r="T2545">
            <v>1.3949437265141535</v>
          </cell>
          <cell r="AD2545">
            <v>3.1619999999999999</v>
          </cell>
          <cell r="AE2545" t="str">
            <v>F</v>
          </cell>
        </row>
        <row r="2546">
          <cell r="A2546">
            <v>2546</v>
          </cell>
          <cell r="B2546">
            <v>25606411</v>
          </cell>
          <cell r="C2546" t="str">
            <v>PROPAMOCARB HCL</v>
          </cell>
          <cell r="D2546">
            <v>224.73</v>
          </cell>
          <cell r="E2546">
            <v>0.40738027780411268</v>
          </cell>
          <cell r="F2546">
            <v>309.02954325135937</v>
          </cell>
          <cell r="G2546">
            <v>8.6595959978350993E-9</v>
          </cell>
          <cell r="H2546">
            <v>3.85333333237E-5</v>
          </cell>
          <cell r="I2546">
            <v>1000000</v>
          </cell>
          <cell r="P2546">
            <v>2.4579945000000001E-5</v>
          </cell>
          <cell r="Q2546">
            <v>2.1393431498763744E-7</v>
          </cell>
          <cell r="R2546">
            <v>2.3770479443070826E-8</v>
          </cell>
          <cell r="S2546">
            <v>1.0696715749381872E-7</v>
          </cell>
          <cell r="T2546">
            <v>2.2409475547016089</v>
          </cell>
          <cell r="AD2546">
            <v>3.1619999999999999</v>
          </cell>
          <cell r="AE2546" t="str">
            <v>F</v>
          </cell>
          <cell r="AI2546" t="str">
            <v>F</v>
          </cell>
        </row>
        <row r="2547">
          <cell r="A2547">
            <v>2547</v>
          </cell>
          <cell r="B2547">
            <v>25620580</v>
          </cell>
          <cell r="C2547" t="str">
            <v>1,6-Hexanediamine, C,C,C-trimethyl-</v>
          </cell>
          <cell r="D2547">
            <v>158.29</v>
          </cell>
          <cell r="E2547">
            <v>39.810717055349755</v>
          </cell>
          <cell r="F2547">
            <v>673.75189547058312</v>
          </cell>
          <cell r="G2547">
            <v>0.10483694986485829</v>
          </cell>
          <cell r="H2547">
            <v>20.266666661599999</v>
          </cell>
          <cell r="I2547">
            <v>30600</v>
          </cell>
          <cell r="P2547">
            <v>6.3055252500000006E-5</v>
          </cell>
          <cell r="Q2547">
            <v>5.3483578746909358E-7</v>
          </cell>
          <cell r="R2547">
            <v>5.9426198607677063E-8</v>
          </cell>
          <cell r="S2547">
            <v>2.6741789373454679E-7</v>
          </cell>
          <cell r="T2547">
            <v>1.4558000712722754</v>
          </cell>
          <cell r="AD2547">
            <v>4.7940217494151032</v>
          </cell>
        </row>
        <row r="2548">
          <cell r="A2548">
            <v>2548</v>
          </cell>
          <cell r="B2548">
            <v>2581342</v>
          </cell>
          <cell r="C2548" t="str">
            <v>3-METHYL-4-NITROPHENOL</v>
          </cell>
          <cell r="D2548">
            <v>153.13999999999999</v>
          </cell>
          <cell r="E2548">
            <v>301.99517204020168</v>
          </cell>
          <cell r="F2548">
            <v>476.10199358231455</v>
          </cell>
          <cell r="G2548">
            <v>1.6260999999999999E-3</v>
          </cell>
          <cell r="H2548">
            <v>2.9599999992599997E-2</v>
          </cell>
          <cell r="I2548">
            <v>1190</v>
          </cell>
          <cell r="P2548">
            <v>8.3623200000000009E-6</v>
          </cell>
          <cell r="Q2548">
            <v>2.1393431498763744E-7</v>
          </cell>
          <cell r="R2548">
            <v>2.3770479443070826E-8</v>
          </cell>
          <cell r="S2548">
            <v>1.0696715749381872E-7</v>
          </cell>
          <cell r="T2548">
            <v>0.73599701981226084</v>
          </cell>
          <cell r="AD2548">
            <v>11.502705477901152</v>
          </cell>
        </row>
        <row r="2549">
          <cell r="A2549">
            <v>2549</v>
          </cell>
          <cell r="B2549">
            <v>25875518</v>
          </cell>
          <cell r="C2549" t="str">
            <v>Robenidine</v>
          </cell>
          <cell r="D2549">
            <v>334.21</v>
          </cell>
          <cell r="E2549">
            <v>5623.4132519034993</v>
          </cell>
          <cell r="F2549">
            <v>520355.32113455934</v>
          </cell>
          <cell r="G2549">
            <v>8.3878006950529357E-5</v>
          </cell>
          <cell r="H2549">
            <v>1.2239999996939999E-6</v>
          </cell>
          <cell r="I2549">
            <v>4.8769999999999998</v>
          </cell>
          <cell r="P2549">
            <v>9.9885885000000011E-5</v>
          </cell>
          <cell r="Q2549">
            <v>1.3370894686727339E-7</v>
          </cell>
          <cell r="R2549">
            <v>1.4856549651919266E-8</v>
          </cell>
          <cell r="S2549">
            <v>6.6854473433636697E-8</v>
          </cell>
          <cell r="T2549">
            <v>-1.094777618137621</v>
          </cell>
          <cell r="AD2549">
            <v>201.74370856119262</v>
          </cell>
        </row>
        <row r="2550">
          <cell r="A2550">
            <v>2550</v>
          </cell>
          <cell r="B2550">
            <v>2593159</v>
          </cell>
          <cell r="C2550" t="str">
            <v>ETRIDAZOLE</v>
          </cell>
          <cell r="D2550">
            <v>247.53</v>
          </cell>
          <cell r="E2550">
            <v>2344.2288153199238</v>
          </cell>
          <cell r="F2550">
            <v>1000</v>
          </cell>
          <cell r="G2550">
            <v>2.8077999999999999E-2</v>
          </cell>
          <cell r="H2550">
            <v>1.3333333330000001E-2</v>
          </cell>
          <cell r="I2550">
            <v>117</v>
          </cell>
          <cell r="P2550">
            <v>5.1550499999999999E-6</v>
          </cell>
          <cell r="Q2550">
            <v>1.3370894686727339E-7</v>
          </cell>
          <cell r="R2550">
            <v>1.4856549651919266E-8</v>
          </cell>
          <cell r="S2550">
            <v>6.6854473433636697E-8</v>
          </cell>
          <cell r="T2550">
            <v>-0.28114440530859075</v>
          </cell>
          <cell r="AD2550">
            <v>134.55504939324325</v>
          </cell>
        </row>
        <row r="2551">
          <cell r="A2551">
            <v>2551</v>
          </cell>
          <cell r="B2551">
            <v>25954136</v>
          </cell>
          <cell r="C2551" t="str">
            <v>FOSAMINE AMMONIUM SALT</v>
          </cell>
          <cell r="D2551">
            <v>170.11</v>
          </cell>
          <cell r="E2551">
            <v>1.0471285480508979E-6</v>
          </cell>
          <cell r="F2551">
            <v>63.095734448019364</v>
          </cell>
          <cell r="G2551">
            <v>9.0271706644098737E-8</v>
          </cell>
          <cell r="H2551">
            <v>5.3066666653399993E-4</v>
          </cell>
          <cell r="I2551">
            <v>1000000</v>
          </cell>
          <cell r="P2551">
            <v>1.5985709999999999E-5</v>
          </cell>
          <cell r="Q2551">
            <v>5.3483578746909358E-7</v>
          </cell>
          <cell r="R2551">
            <v>5.9426198607677063E-8</v>
          </cell>
          <cell r="S2551">
            <v>2.6741789373454679E-7</v>
          </cell>
          <cell r="T2551">
            <v>1.6127387253217369</v>
          </cell>
          <cell r="AD2551">
            <v>3.1619999999999999</v>
          </cell>
          <cell r="AE2551" t="str">
            <v>F</v>
          </cell>
        </row>
        <row r="2552">
          <cell r="A2552">
            <v>2552</v>
          </cell>
          <cell r="B2552">
            <v>26087478</v>
          </cell>
          <cell r="C2552" t="str">
            <v>IBP (IPROBENFOS)</v>
          </cell>
          <cell r="D2552">
            <v>288.33999999999997</v>
          </cell>
          <cell r="E2552">
            <v>2187.7616239495528</v>
          </cell>
          <cell r="F2552">
            <v>181.9700858609983</v>
          </cell>
          <cell r="G2552">
            <v>3.8784000000000002E-3</v>
          </cell>
          <cell r="H2552">
            <v>5.3999999986500003E-3</v>
          </cell>
          <cell r="I2552">
            <v>400</v>
          </cell>
          <cell r="P2552">
            <v>7.81508925E-5</v>
          </cell>
          <cell r="Q2552">
            <v>2.1393431498763744E-7</v>
          </cell>
          <cell r="R2552">
            <v>2.3770479443070826E-8</v>
          </cell>
          <cell r="S2552">
            <v>1.0696715749381872E-7</v>
          </cell>
          <cell r="T2552">
            <v>0.6605773716692307</v>
          </cell>
          <cell r="AD2552">
            <v>8.7821327989800633</v>
          </cell>
          <cell r="AI2552" t="str">
            <v>F</v>
          </cell>
        </row>
        <row r="2553">
          <cell r="A2553">
            <v>2553</v>
          </cell>
          <cell r="B2553">
            <v>260946</v>
          </cell>
          <cell r="C2553" t="str">
            <v>ACRIDINE</v>
          </cell>
          <cell r="D2553">
            <v>179.22</v>
          </cell>
          <cell r="E2553">
            <v>2511.8864315095811</v>
          </cell>
          <cell r="F2553">
            <v>15135.612484362096</v>
          </cell>
          <cell r="G2553">
            <v>8.4009374978997658E-2</v>
          </cell>
          <cell r="H2553">
            <v>1.7999999995499998E-2</v>
          </cell>
          <cell r="I2553">
            <v>38.4</v>
          </cell>
          <cell r="P2553">
            <v>2.0624872500000001E-5</v>
          </cell>
          <cell r="Q2553">
            <v>5.3483578746909358E-7</v>
          </cell>
          <cell r="R2553">
            <v>5.9426198607677063E-8</v>
          </cell>
          <cell r="S2553">
            <v>2.6741789373454679E-7</v>
          </cell>
          <cell r="T2553">
            <v>-0.35642674788659323</v>
          </cell>
          <cell r="AD2553">
            <v>125.89254117941677</v>
          </cell>
        </row>
        <row r="2554">
          <cell r="A2554">
            <v>2554</v>
          </cell>
          <cell r="B2554">
            <v>26140603</v>
          </cell>
          <cell r="C2554" t="str">
            <v>TERPHENYL</v>
          </cell>
          <cell r="D2554">
            <v>230.31</v>
          </cell>
          <cell r="E2554">
            <v>1071519.3052376076</v>
          </cell>
          <cell r="F2554">
            <v>180467.91465567262</v>
          </cell>
          <cell r="G2554">
            <v>0.17059999995735001</v>
          </cell>
          <cell r="H2554">
            <v>1.3333333329999999E-5</v>
          </cell>
          <cell r="I2554">
            <v>1.7999999999999999E-2</v>
          </cell>
          <cell r="P2554">
            <v>6.8959575000000001E-6</v>
          </cell>
          <cell r="Q2554">
            <v>2.1393431498763744E-7</v>
          </cell>
          <cell r="R2554">
            <v>2.3770479443070826E-8</v>
          </cell>
          <cell r="S2554">
            <v>1.0696715749381872E-7</v>
          </cell>
          <cell r="T2554">
            <v>-1.3854334536934527</v>
          </cell>
          <cell r="AD2554">
            <v>12496.833972112207</v>
          </cell>
        </row>
        <row r="2555">
          <cell r="A2555">
            <v>2555</v>
          </cell>
          <cell r="B2555">
            <v>26172554</v>
          </cell>
          <cell r="C2555" t="str">
            <v>4-ISOTHIAZOLIN-3-ONE,5-CHLORO-2-METHYL-</v>
          </cell>
          <cell r="D2555">
            <v>149.6</v>
          </cell>
          <cell r="E2555">
            <v>0.45708818961487502</v>
          </cell>
          <cell r="F2555">
            <v>19.37760058959423</v>
          </cell>
          <cell r="G2555">
            <v>7.2435776713565558E-4</v>
          </cell>
          <cell r="H2555">
            <v>0.71999999981999996</v>
          </cell>
          <cell r="I2555">
            <v>148700</v>
          </cell>
          <cell r="P2555">
            <v>1.6458562499999999E-5</v>
          </cell>
          <cell r="Q2555">
            <v>2.1393431498763744E-7</v>
          </cell>
          <cell r="R2555">
            <v>2.3770479443070826E-8</v>
          </cell>
          <cell r="S2555">
            <v>1.0696715749381872E-7</v>
          </cell>
          <cell r="T2555">
            <v>-0.44349096474180272</v>
          </cell>
          <cell r="AD2555">
            <v>0.92512411125255178</v>
          </cell>
        </row>
        <row r="2556">
          <cell r="A2556">
            <v>2556</v>
          </cell>
          <cell r="B2556">
            <v>26225796</v>
          </cell>
          <cell r="C2556" t="str">
            <v>ETHOFUMESATE</v>
          </cell>
          <cell r="D2556">
            <v>286.35000000000002</v>
          </cell>
          <cell r="E2556">
            <v>501.18723362727269</v>
          </cell>
          <cell r="F2556">
            <v>338.84415613920248</v>
          </cell>
          <cell r="G2556">
            <v>3.7269E-3</v>
          </cell>
          <cell r="H2556">
            <v>6.5333333316999992E-4</v>
          </cell>
          <cell r="I2556">
            <v>50</v>
          </cell>
          <cell r="P2556">
            <v>3.9910612500000001E-5</v>
          </cell>
          <cell r="Q2556">
            <v>2.1393431498763744E-7</v>
          </cell>
          <cell r="R2556">
            <v>2.3770479443070826E-8</v>
          </cell>
          <cell r="S2556">
            <v>1.0696715749381872E-7</v>
          </cell>
          <cell r="T2556">
            <v>0.69254081022311142</v>
          </cell>
          <cell r="AD2556">
            <v>48.150411165566723</v>
          </cell>
        </row>
        <row r="2557">
          <cell r="A2557">
            <v>2557</v>
          </cell>
          <cell r="B2557">
            <v>26258708</v>
          </cell>
          <cell r="C2557" t="str">
            <v>1,1-BIS(4-ETHOXYPHENYL)-2-NITROPROPANE</v>
          </cell>
          <cell r="D2557">
            <v>329.4</v>
          </cell>
          <cell r="E2557">
            <v>69183.097091893651</v>
          </cell>
          <cell r="F2557">
            <v>60269.834652118538</v>
          </cell>
          <cell r="G2557">
            <v>2.4300732296609923E-2</v>
          </cell>
          <cell r="H2557">
            <v>1.8133333328799997E-5</v>
          </cell>
          <cell r="I2557">
            <v>0.24579999999999999</v>
          </cell>
          <cell r="P2557">
            <v>4.8391619999999994E-5</v>
          </cell>
          <cell r="Q2557">
            <v>2.1393431498763744E-7</v>
          </cell>
          <cell r="R2557">
            <v>2.3770479443070826E-8</v>
          </cell>
          <cell r="S2557">
            <v>1.0696715749381872E-7</v>
          </cell>
          <cell r="T2557">
            <v>-1.7723326717975914</v>
          </cell>
          <cell r="AD2557">
            <v>1248.2454739245384</v>
          </cell>
          <cell r="AI2557" t="str">
            <v>F</v>
          </cell>
        </row>
        <row r="2558">
          <cell r="A2558">
            <v>2558</v>
          </cell>
          <cell r="B2558">
            <v>26259450</v>
          </cell>
          <cell r="C2558" t="str">
            <v>SECBUMETON</v>
          </cell>
          <cell r="D2558">
            <v>225.3</v>
          </cell>
          <cell r="E2558">
            <v>4365.1583224016631</v>
          </cell>
          <cell r="F2558">
            <v>251.18864315095806</v>
          </cell>
          <cell r="G2558">
            <v>3.5249000000000001E-4</v>
          </cell>
          <cell r="H2558">
            <v>9.7333333308999997E-4</v>
          </cell>
          <cell r="I2558">
            <v>620</v>
          </cell>
          <cell r="P2558">
            <v>2.5279792500000001E-5</v>
          </cell>
          <cell r="Q2558">
            <v>1.3370894686727339E-7</v>
          </cell>
          <cell r="R2558">
            <v>1.4856549651919266E-8</v>
          </cell>
          <cell r="S2558">
            <v>6.6854473433636697E-8</v>
          </cell>
          <cell r="T2558">
            <v>1.1726952224789888</v>
          </cell>
          <cell r="AD2558">
            <v>56.75446054085473</v>
          </cell>
          <cell r="AI2558" t="str">
            <v>F</v>
          </cell>
        </row>
        <row r="2559">
          <cell r="A2559">
            <v>2559</v>
          </cell>
          <cell r="B2559">
            <v>26264062</v>
          </cell>
          <cell r="C2559" t="str">
            <v>Dodecylbenzenesulfonic acid, Calcium salt</v>
          </cell>
          <cell r="D2559">
            <v>691.06</v>
          </cell>
          <cell r="E2559">
            <v>134896288259166.33</v>
          </cell>
          <cell r="F2559">
            <v>2281917820.6806474</v>
          </cell>
          <cell r="G2559">
            <v>1.1077100179380085E-5</v>
          </cell>
          <cell r="H2559">
            <v>5.5733333319399989E-19</v>
          </cell>
          <cell r="I2559">
            <v>3.477E-11</v>
          </cell>
          <cell r="P2559">
            <v>2.4327315000000001E-5</v>
          </cell>
          <cell r="Q2559">
            <v>1.3370894686727339E-7</v>
          </cell>
          <cell r="R2559">
            <v>1.4856549651919266E-8</v>
          </cell>
          <cell r="S2559">
            <v>6.6854473433636697E-8</v>
          </cell>
          <cell r="T2559">
            <v>0.55430603293379277</v>
          </cell>
          <cell r="AD2559">
            <v>70.790000000000006</v>
          </cell>
          <cell r="AE2559" t="str">
            <v>F</v>
          </cell>
          <cell r="AI2559" t="str">
            <v>F</v>
          </cell>
        </row>
        <row r="2560">
          <cell r="A2560">
            <v>2560</v>
          </cell>
          <cell r="B2560">
            <v>2631405</v>
          </cell>
          <cell r="C2560" t="str">
            <v>ISOPROCARB</v>
          </cell>
          <cell r="D2560">
            <v>193.25</v>
          </cell>
          <cell r="E2560">
            <v>204.17379446695315</v>
          </cell>
          <cell r="F2560">
            <v>160.3245390690042</v>
          </cell>
          <cell r="G2560">
            <v>1.3533999999999998E-3</v>
          </cell>
          <cell r="H2560">
            <v>2.7999999992999996E-3</v>
          </cell>
          <cell r="I2560">
            <v>400</v>
          </cell>
          <cell r="P2560">
            <v>7.0442850000000003E-6</v>
          </cell>
          <cell r="Q2560">
            <v>2.1393431498763744E-7</v>
          </cell>
          <cell r="R2560">
            <v>2.3770479443070826E-8</v>
          </cell>
          <cell r="S2560">
            <v>1.0696715749381872E-7</v>
          </cell>
          <cell r="T2560">
            <v>0.20051495123272084</v>
          </cell>
          <cell r="AD2560">
            <v>8.9991191087005244</v>
          </cell>
          <cell r="AI2560" t="str">
            <v>F</v>
          </cell>
        </row>
        <row r="2561">
          <cell r="A2561">
            <v>2561</v>
          </cell>
          <cell r="B2561">
            <v>2634335</v>
          </cell>
          <cell r="C2561" t="str">
            <v>1,2-Benzisothiazol-3(2H)-one</v>
          </cell>
          <cell r="D2561">
            <v>151.18</v>
          </cell>
          <cell r="E2561">
            <v>4.3651583224016601</v>
          </cell>
          <cell r="F2561">
            <v>34.474660657314949</v>
          </cell>
          <cell r="G2561">
            <v>2.4173750188388048E-5</v>
          </cell>
          <cell r="H2561">
            <v>3.4266666658100001E-3</v>
          </cell>
          <cell r="I2561">
            <v>21430</v>
          </cell>
          <cell r="P2561">
            <v>1.2719512499999998E-5</v>
          </cell>
          <cell r="Q2561">
            <v>5.3483578746909358E-7</v>
          </cell>
          <cell r="R2561">
            <v>5.9426198607677063E-8</v>
          </cell>
          <cell r="S2561">
            <v>2.6741789373454679E-7</v>
          </cell>
          <cell r="T2561">
            <v>7.4276537621395924E-2</v>
          </cell>
          <cell r="AD2561">
            <v>1.3134090365327338</v>
          </cell>
        </row>
        <row r="2562">
          <cell r="A2562">
            <v>2562</v>
          </cell>
          <cell r="B2562">
            <v>2642719</v>
          </cell>
          <cell r="C2562" t="str">
            <v>AZINPHOS ETHYL</v>
          </cell>
          <cell r="D2562">
            <v>345.37</v>
          </cell>
          <cell r="E2562">
            <v>2511.8864315095811</v>
          </cell>
          <cell r="F2562">
            <v>172.46461370742526</v>
          </cell>
          <cell r="G2562">
            <v>1.0049499999999999E-2</v>
          </cell>
          <cell r="H2562">
            <v>3.1999999991999995E-4</v>
          </cell>
          <cell r="I2562">
            <v>10.5</v>
          </cell>
          <cell r="P2562">
            <v>1.39092705E-4</v>
          </cell>
          <cell r="Q2562">
            <v>2.1393431498763744E-7</v>
          </cell>
          <cell r="R2562">
            <v>2.3770479443070826E-8</v>
          </cell>
          <cell r="S2562">
            <v>1.0696715749381872E-7</v>
          </cell>
          <cell r="T2562">
            <v>-1.98130294890664</v>
          </cell>
          <cell r="AD2562">
            <v>223.82057133190392</v>
          </cell>
        </row>
        <row r="2563">
          <cell r="A2563">
            <v>2563</v>
          </cell>
          <cell r="B2563">
            <v>26444495</v>
          </cell>
          <cell r="C2563" t="str">
            <v>CRESYL DIPHENYL PHOSPHATE</v>
          </cell>
          <cell r="D2563">
            <v>340.32</v>
          </cell>
          <cell r="E2563">
            <v>177827.94100389251</v>
          </cell>
          <cell r="F2563">
            <v>17579.23613958693</v>
          </cell>
          <cell r="G2563">
            <v>4.2521E-3</v>
          </cell>
          <cell r="H2563">
            <v>6.2666666650999998E-4</v>
          </cell>
          <cell r="I2563">
            <v>0.24</v>
          </cell>
          <cell r="P2563">
            <v>8.8459274999999997E-6</v>
          </cell>
          <cell r="Q2563">
            <v>2.1393431498763744E-7</v>
          </cell>
          <cell r="R2563">
            <v>2.3770479443070826E-8</v>
          </cell>
          <cell r="S2563">
            <v>1.0696715749381872E-7</v>
          </cell>
          <cell r="T2563">
            <v>-0.45300731421388918</v>
          </cell>
          <cell r="AD2563">
            <v>322.03271981675431</v>
          </cell>
          <cell r="AI2563" t="str">
            <v>F</v>
          </cell>
        </row>
        <row r="2564">
          <cell r="A2564">
            <v>2564</v>
          </cell>
          <cell r="B2564">
            <v>26489010</v>
          </cell>
          <cell r="C2564" t="str">
            <v>(+-)-CITRONELLOL</v>
          </cell>
          <cell r="D2564">
            <v>156.27000000000001</v>
          </cell>
          <cell r="E2564">
            <v>8128.3051616410066</v>
          </cell>
          <cell r="F2564">
            <v>94.145594019472583</v>
          </cell>
          <cell r="G2564">
            <v>8.7096454954529214</v>
          </cell>
          <cell r="H2564">
            <v>5.8799999985299998</v>
          </cell>
          <cell r="I2564">
            <v>105.5</v>
          </cell>
          <cell r="P2564">
            <v>7.3807575E-5</v>
          </cell>
          <cell r="Q2564">
            <v>5.3483578746909358E-7</v>
          </cell>
          <cell r="R2564">
            <v>5.9426198607677063E-8</v>
          </cell>
          <cell r="S2564">
            <v>2.6741789373454679E-7</v>
          </cell>
          <cell r="T2564">
            <v>0.59146645341046433</v>
          </cell>
          <cell r="AD2564">
            <v>257.98829360403732</v>
          </cell>
        </row>
        <row r="2565">
          <cell r="A2565">
            <v>2565</v>
          </cell>
          <cell r="B2565">
            <v>26530201</v>
          </cell>
          <cell r="C2565" t="str">
            <v>3(2H)-ISOTHIAZOLONE, 2-OCTYL-</v>
          </cell>
          <cell r="D2565">
            <v>213.34</v>
          </cell>
          <cell r="E2565">
            <v>281.83829312644554</v>
          </cell>
          <cell r="F2565">
            <v>844.11185559276907</v>
          </cell>
          <cell r="G2565">
            <v>2.0907E-3</v>
          </cell>
          <cell r="H2565">
            <v>4.9066666654399996E-3</v>
          </cell>
          <cell r="I2565">
            <v>500</v>
          </cell>
          <cell r="P2565">
            <v>2.9528632499999999E-5</v>
          </cell>
          <cell r="Q2565">
            <v>5.3483578746909358E-7</v>
          </cell>
          <cell r="R2565">
            <v>5.9426198607677063E-8</v>
          </cell>
          <cell r="S2565">
            <v>2.6741789373454679E-7</v>
          </cell>
          <cell r="T2565">
            <v>-1.3680940701201723</v>
          </cell>
          <cell r="AD2565">
            <v>21.498096103893598</v>
          </cell>
        </row>
        <row r="2566">
          <cell r="A2566">
            <v>2566</v>
          </cell>
          <cell r="B2566">
            <v>2668248</v>
          </cell>
          <cell r="C2566" t="str">
            <v>4,5,6-TRICHLOROGUAIACOL</v>
          </cell>
          <cell r="D2566">
            <v>227.48</v>
          </cell>
          <cell r="E2566">
            <v>5248.0746024977352</v>
          </cell>
          <cell r="F2566">
            <v>630.95734448019323</v>
          </cell>
          <cell r="G2566">
            <v>2.7150955793435649</v>
          </cell>
          <cell r="H2566">
            <v>0.24933333327099996</v>
          </cell>
          <cell r="I2566">
            <v>20.89</v>
          </cell>
          <cell r="P2566">
            <v>2.3314125000000003E-6</v>
          </cell>
          <cell r="Q2566">
            <v>1.3370894686727339E-7</v>
          </cell>
          <cell r="R2566">
            <v>1.4856549651919266E-8</v>
          </cell>
          <cell r="S2566">
            <v>6.6854473433636697E-8</v>
          </cell>
          <cell r="T2566">
            <v>-0.33851261302757979</v>
          </cell>
          <cell r="AD2566">
            <v>93.325430079699174</v>
          </cell>
          <cell r="AE2566" t="str">
            <v>F</v>
          </cell>
        </row>
        <row r="2567">
          <cell r="A2567">
            <v>2567</v>
          </cell>
          <cell r="B2567">
            <v>26761400</v>
          </cell>
          <cell r="C2567" t="str">
            <v>DIISODECYL PHTHALATE</v>
          </cell>
          <cell r="D2567">
            <v>446.68</v>
          </cell>
          <cell r="E2567">
            <v>22908676527.677742</v>
          </cell>
          <cell r="F2567">
            <v>1099005.8394325229</v>
          </cell>
          <cell r="G2567">
            <v>0.11211</v>
          </cell>
          <cell r="H2567">
            <v>7.0399999982399987E-5</v>
          </cell>
          <cell r="I2567">
            <v>0.28000000000000003</v>
          </cell>
          <cell r="P2567">
            <v>1.9662584999999999E-5</v>
          </cell>
          <cell r="Q2567">
            <v>2.1393431498763744E-7</v>
          </cell>
          <cell r="R2567">
            <v>2.3770479443070826E-8</v>
          </cell>
          <cell r="S2567">
            <v>1.0696715749381872E-7</v>
          </cell>
          <cell r="T2567">
            <v>0.16177109847440363</v>
          </cell>
          <cell r="AD2567">
            <v>14.454397707459275</v>
          </cell>
        </row>
        <row r="2568">
          <cell r="A2568">
            <v>2568</v>
          </cell>
          <cell r="B2568">
            <v>26761455</v>
          </cell>
          <cell r="C2568" t="str">
            <v>Neodecanoic acid, oxiranylmethyl ester</v>
          </cell>
          <cell r="D2568">
            <v>228.33</v>
          </cell>
          <cell r="E2568">
            <v>5370.3179637025269</v>
          </cell>
          <cell r="F2568">
            <v>235.55916164693974</v>
          </cell>
          <cell r="G2568">
            <v>7.682411849931249</v>
          </cell>
          <cell r="H2568">
            <v>0.68133333316299993</v>
          </cell>
          <cell r="I2568">
            <v>20.25</v>
          </cell>
          <cell r="P2568">
            <v>7.2294000000000006E-6</v>
          </cell>
          <cell r="Q2568">
            <v>5.3483578746909358E-7</v>
          </cell>
          <cell r="R2568">
            <v>5.9426198607677063E-8</v>
          </cell>
          <cell r="S2568">
            <v>2.6741789373454679E-7</v>
          </cell>
          <cell r="T2568">
            <v>0.36267282773446491</v>
          </cell>
          <cell r="AD2568">
            <v>37.144968979762233</v>
          </cell>
        </row>
        <row r="2569">
          <cell r="A2569">
            <v>2569</v>
          </cell>
          <cell r="B2569">
            <v>2682204</v>
          </cell>
          <cell r="C2569" t="str">
            <v>3(2H)-ISOTHIAZOLONE,2-METHYL-</v>
          </cell>
          <cell r="D2569">
            <v>115.15</v>
          </cell>
          <cell r="E2569">
            <v>0.14791083881682074</v>
          </cell>
          <cell r="F2569">
            <v>12.078138351067807</v>
          </cell>
          <cell r="G2569">
            <v>8.8681448335074526E-4</v>
          </cell>
          <cell r="H2569">
            <v>4.1333333322999994</v>
          </cell>
          <cell r="I2569">
            <v>536700</v>
          </cell>
          <cell r="P2569">
            <v>2.0128199999999998E-5</v>
          </cell>
          <cell r="Q2569">
            <v>5.3483578746909358E-7</v>
          </cell>
          <cell r="R2569">
            <v>5.9426198607677063E-8</v>
          </cell>
          <cell r="S2569">
            <v>2.6741789373454679E-7</v>
          </cell>
          <cell r="T2569">
            <v>-1.2941271584924603</v>
          </cell>
          <cell r="AD2569">
            <v>0.90053376275064823</v>
          </cell>
        </row>
        <row r="2570">
          <cell r="A2570">
            <v>2570</v>
          </cell>
          <cell r="B2570">
            <v>2686999</v>
          </cell>
          <cell r="C2570" t="str">
            <v>N-ME-3,4,5-TRIMEPHENYL CARBAMATE</v>
          </cell>
          <cell r="D2570">
            <v>193.25</v>
          </cell>
          <cell r="E2570">
            <v>457.0881896148756</v>
          </cell>
          <cell r="F2570">
            <v>398.10717055349761</v>
          </cell>
          <cell r="G2570">
            <v>222.88166661094627</v>
          </cell>
          <cell r="H2570">
            <v>2306.66666609</v>
          </cell>
          <cell r="I2570">
            <v>2000</v>
          </cell>
          <cell r="P2570">
            <v>1.5696307499999998E-5</v>
          </cell>
          <cell r="Q2570">
            <v>2.1393431498763744E-7</v>
          </cell>
          <cell r="R2570">
            <v>2.3770479443070826E-8</v>
          </cell>
          <cell r="S2570">
            <v>1.0696715749381872E-7</v>
          </cell>
          <cell r="T2570">
            <v>-1.3545758664262812</v>
          </cell>
          <cell r="AD2570">
            <v>27.618494420752942</v>
          </cell>
          <cell r="AI2570" t="str">
            <v>F</v>
          </cell>
        </row>
        <row r="2571">
          <cell r="A2571">
            <v>2571</v>
          </cell>
          <cell r="B2571">
            <v>2702729</v>
          </cell>
          <cell r="C2571" t="str">
            <v>2,4-D, SODIUM SALT</v>
          </cell>
          <cell r="D2571">
            <v>243.02</v>
          </cell>
          <cell r="E2571">
            <v>6.4565422903465536E-2</v>
          </cell>
          <cell r="F2571">
            <v>29.627840637587944</v>
          </cell>
          <cell r="G2571">
            <v>4.2171828845178431E-12</v>
          </cell>
          <cell r="H2571">
            <v>5.8133333318799991E-9</v>
          </cell>
          <cell r="I2571">
            <v>335000</v>
          </cell>
          <cell r="P2571">
            <v>2.6995125000000002E-6</v>
          </cell>
          <cell r="Q2571">
            <v>2.1393431498763744E-7</v>
          </cell>
          <cell r="R2571">
            <v>2.3770479443070826E-8</v>
          </cell>
          <cell r="S2571">
            <v>1.0696715749381872E-7</v>
          </cell>
          <cell r="T2571">
            <v>1.7526387866182584</v>
          </cell>
          <cell r="AD2571">
            <v>3.1619999999999999</v>
          </cell>
          <cell r="AE2571" t="str">
            <v>F</v>
          </cell>
        </row>
        <row r="2572">
          <cell r="A2572">
            <v>2572</v>
          </cell>
          <cell r="B2572">
            <v>27176870</v>
          </cell>
          <cell r="C2572" t="str">
            <v>DODECYLBENZENESULFONIC ACID</v>
          </cell>
          <cell r="D2572">
            <v>326.5</v>
          </cell>
          <cell r="E2572">
            <v>60255.95860743591</v>
          </cell>
          <cell r="F2572">
            <v>12382.262309589958</v>
          </cell>
          <cell r="G2572">
            <v>4.9092624181886863E-6</v>
          </cell>
          <cell r="H2572">
            <v>1.0573333330689999E-8</v>
          </cell>
          <cell r="I2572">
            <v>0.70320000000000005</v>
          </cell>
          <cell r="P2572">
            <v>1.2268664999999999E-5</v>
          </cell>
          <cell r="Q2572">
            <v>5.3483578746909358E-7</v>
          </cell>
          <cell r="R2572">
            <v>5.9426198607677063E-8</v>
          </cell>
          <cell r="S2572">
            <v>2.6741789373454679E-7</v>
          </cell>
          <cell r="T2572">
            <v>0.41600208451598647</v>
          </cell>
          <cell r="AD2572">
            <v>70.790000000000006</v>
          </cell>
          <cell r="AE2572" t="str">
            <v>F</v>
          </cell>
          <cell r="AG2572" t="str">
            <v>F</v>
          </cell>
        </row>
        <row r="2573">
          <cell r="A2573">
            <v>2573</v>
          </cell>
          <cell r="B2573">
            <v>27344418</v>
          </cell>
          <cell r="C2573" t="str">
            <v>Disodium 4,4'-bis(2-sulfostyryl)biphenyl</v>
          </cell>
          <cell r="D2573">
            <v>562.57000000000005</v>
          </cell>
          <cell r="E2573">
            <v>138.0384264602886</v>
          </cell>
          <cell r="F2573">
            <v>33029347.939603504</v>
          </cell>
          <cell r="G2573">
            <v>1.8234508688699181E-19</v>
          </cell>
          <cell r="H2573">
            <v>1.3733333329899999E-21</v>
          </cell>
          <cell r="I2573">
            <v>4.2370000000000001</v>
          </cell>
          <cell r="P2573">
            <v>8.9964847499999996E-5</v>
          </cell>
          <cell r="Q2573">
            <v>2.1393431498763744E-7</v>
          </cell>
          <cell r="R2573">
            <v>2.3770479443070826E-8</v>
          </cell>
          <cell r="S2573">
            <v>1.0696715749381872E-7</v>
          </cell>
          <cell r="T2573">
            <v>1.0910004240212459</v>
          </cell>
          <cell r="AD2573">
            <v>3.1619999999999999</v>
          </cell>
          <cell r="AE2573" t="str">
            <v>F</v>
          </cell>
        </row>
        <row r="2574">
          <cell r="A2574">
            <v>2574</v>
          </cell>
          <cell r="B2574">
            <v>27355222</v>
          </cell>
          <cell r="C2574" t="str">
            <v>TETRACHLOROPHTHALIDE</v>
          </cell>
          <cell r="D2574">
            <v>271.92</v>
          </cell>
          <cell r="E2574">
            <v>1584.8931924611156</v>
          </cell>
          <cell r="F2574">
            <v>1995.2623149688804</v>
          </cell>
          <cell r="G2574">
            <v>3.2521999999999998E-4</v>
          </cell>
          <cell r="H2574">
            <v>2.9999999992499998E-6</v>
          </cell>
          <cell r="I2574">
            <v>2.5</v>
          </cell>
          <cell r="P2574">
            <v>7.6686749999999997E-7</v>
          </cell>
          <cell r="Q2574">
            <v>1.3370894686727339E-7</v>
          </cell>
          <cell r="R2574">
            <v>1.4856549651919266E-8</v>
          </cell>
          <cell r="S2574">
            <v>6.6854473433636697E-8</v>
          </cell>
          <cell r="T2574">
            <v>2.0589503206638486</v>
          </cell>
          <cell r="AD2574">
            <v>49.78517063739158</v>
          </cell>
          <cell r="AI2574" t="str">
            <v>F</v>
          </cell>
        </row>
        <row r="2575">
          <cell r="A2575">
            <v>2575</v>
          </cell>
          <cell r="B2575">
            <v>27458920</v>
          </cell>
          <cell r="C2575" t="str">
            <v>Isotridecanol</v>
          </cell>
          <cell r="D2575">
            <v>200.37</v>
          </cell>
          <cell r="E2575">
            <v>154881.66189124843</v>
          </cell>
          <cell r="F2575">
            <v>647.29164299932779</v>
          </cell>
          <cell r="G2575">
            <v>2.3568439940642163</v>
          </cell>
          <cell r="H2575">
            <v>6.1599999984599994E-2</v>
          </cell>
          <cell r="I2575">
            <v>5.2370000000000001</v>
          </cell>
          <cell r="P2575">
            <v>1.4699302499999999E-5</v>
          </cell>
          <cell r="Q2575">
            <v>5.3483578746909358E-7</v>
          </cell>
          <cell r="R2575">
            <v>5.9426198607677063E-8</v>
          </cell>
          <cell r="S2575">
            <v>2.6741789373454679E-7</v>
          </cell>
          <cell r="T2575">
            <v>-0.28572437048075167</v>
          </cell>
          <cell r="AD2575">
            <v>423.74052467880028</v>
          </cell>
        </row>
        <row r="2576">
          <cell r="A2576">
            <v>2576</v>
          </cell>
          <cell r="B2576">
            <v>27458942</v>
          </cell>
          <cell r="C2576" t="str">
            <v>Isononanol</v>
          </cell>
          <cell r="D2576">
            <v>144.26</v>
          </cell>
          <cell r="E2576">
            <v>1659.5869074375626</v>
          </cell>
          <cell r="F2576">
            <v>58.681336961877321</v>
          </cell>
          <cell r="G2576">
            <v>0.82613101931624378</v>
          </cell>
          <cell r="H2576">
            <v>2.6399999993400001</v>
          </cell>
          <cell r="I2576">
            <v>461</v>
          </cell>
          <cell r="P2576">
            <v>1.04601525E-5</v>
          </cell>
          <cell r="Q2576">
            <v>5.3483578746909358E-7</v>
          </cell>
          <cell r="R2576">
            <v>5.9426198607677063E-8</v>
          </cell>
          <cell r="S2576">
            <v>2.6741789373454679E-7</v>
          </cell>
          <cell r="T2576">
            <v>0.79326598533758697</v>
          </cell>
          <cell r="AD2576">
            <v>71.829029729652632</v>
          </cell>
        </row>
        <row r="2577">
          <cell r="A2577">
            <v>2577</v>
          </cell>
          <cell r="B2577">
            <v>275514</v>
          </cell>
          <cell r="C2577" t="str">
            <v>AZULENE</v>
          </cell>
          <cell r="D2577">
            <v>128.18</v>
          </cell>
          <cell r="E2577">
            <v>1584.8931924611156</v>
          </cell>
          <cell r="F2577">
            <v>1544.1873841775014</v>
          </cell>
          <cell r="G2577">
            <v>29.199107917829657</v>
          </cell>
          <cell r="H2577">
            <v>11.439999997139999</v>
          </cell>
          <cell r="I2577">
            <v>50.22</v>
          </cell>
          <cell r="P2577">
            <v>1.9135776000000002E-4</v>
          </cell>
          <cell r="Q2577">
            <v>5.3483578746909358E-7</v>
          </cell>
          <cell r="R2577">
            <v>5.9426198607677063E-8</v>
          </cell>
          <cell r="S2577">
            <v>2.6741789373454679E-7</v>
          </cell>
          <cell r="T2577">
            <v>0.48861490060288776</v>
          </cell>
          <cell r="AD2577">
            <v>152.05475297324958</v>
          </cell>
          <cell r="AI2577" t="str">
            <v>F</v>
          </cell>
        </row>
        <row r="2578">
          <cell r="A2578">
            <v>2578</v>
          </cell>
          <cell r="B2578">
            <v>2767546</v>
          </cell>
          <cell r="C2578" t="str">
            <v>Triethyltin bromide</v>
          </cell>
          <cell r="D2578">
            <v>285.8</v>
          </cell>
          <cell r="E2578">
            <v>69.183097091893657</v>
          </cell>
          <cell r="F2578">
            <v>330.52171686998037</v>
          </cell>
          <cell r="G2578">
            <v>16.396186615322197</v>
          </cell>
          <cell r="H2578">
            <v>22.666666661000001</v>
          </cell>
          <cell r="I2578">
            <v>395.1</v>
          </cell>
          <cell r="P2578">
            <v>2.1391380000000002E-5</v>
          </cell>
          <cell r="Q2578">
            <v>2.1393431498763744E-7</v>
          </cell>
          <cell r="R2578">
            <v>2.3770479443070826E-8</v>
          </cell>
          <cell r="S2578">
            <v>1.0696715749381872E-7</v>
          </cell>
          <cell r="T2578">
            <v>-1.5737235094120112</v>
          </cell>
          <cell r="AD2578">
            <v>6.4908264913184111</v>
          </cell>
          <cell r="AH2578" t="str">
            <v>F</v>
          </cell>
          <cell r="AI2578" t="str">
            <v>F</v>
          </cell>
        </row>
        <row r="2579">
          <cell r="A2579">
            <v>2579</v>
          </cell>
          <cell r="B2579">
            <v>2782914</v>
          </cell>
          <cell r="C2579" t="str">
            <v>TETRAMETHYLTHIOUREA</v>
          </cell>
          <cell r="D2579">
            <v>132.22</v>
          </cell>
          <cell r="E2579">
            <v>3.0902954325135905</v>
          </cell>
          <cell r="F2579">
            <v>10.744841166445552</v>
          </cell>
          <cell r="G2579">
            <v>5.2857795532188184E-4</v>
          </cell>
          <cell r="H2579">
            <v>1.3999999996500001</v>
          </cell>
          <cell r="I2579">
            <v>350200</v>
          </cell>
          <cell r="P2579">
            <v>1.0279439999999999E-4</v>
          </cell>
          <cell r="Q2579">
            <v>5.3483578746909358E-7</v>
          </cell>
          <cell r="R2579">
            <v>5.9426198607677063E-8</v>
          </cell>
          <cell r="S2579">
            <v>2.6741789373454679E-7</v>
          </cell>
          <cell r="T2579">
            <v>2.3104613064503687</v>
          </cell>
          <cell r="AD2579">
            <v>1.1043328726700494</v>
          </cell>
        </row>
        <row r="2580">
          <cell r="A2580">
            <v>2580</v>
          </cell>
          <cell r="B2580">
            <v>2797515</v>
          </cell>
          <cell r="C2580" t="str">
            <v>2-AMINO-3-CHLORO-1,4-NAPHTHOQUINONE</v>
          </cell>
          <cell r="D2580">
            <v>207.62</v>
          </cell>
          <cell r="E2580">
            <v>131.82567385564084</v>
          </cell>
          <cell r="F2580">
            <v>761.5527662740401</v>
          </cell>
          <cell r="G2580">
            <v>1.977333332839E-6</v>
          </cell>
          <cell r="H2580">
            <v>5.9999999984999997E-5</v>
          </cell>
          <cell r="I2580">
            <v>6300</v>
          </cell>
          <cell r="P2580">
            <v>1.7585287500000002E-5</v>
          </cell>
          <cell r="Q2580">
            <v>2.1393431498763744E-7</v>
          </cell>
          <cell r="R2580">
            <v>2.3770479443070826E-8</v>
          </cell>
          <cell r="S2580">
            <v>1.0696715749381872E-7</v>
          </cell>
          <cell r="T2580">
            <v>-0.32590870790795751</v>
          </cell>
          <cell r="AD2580">
            <v>14.401243711755713</v>
          </cell>
          <cell r="AI2580" t="str">
            <v>F</v>
          </cell>
        </row>
        <row r="2581">
          <cell r="A2581">
            <v>2581</v>
          </cell>
          <cell r="B2581">
            <v>280579</v>
          </cell>
          <cell r="C2581" t="str">
            <v>1,4-DIAZABICYCLO(2,2,2)OCTANE  (DABCO)</v>
          </cell>
          <cell r="D2581">
            <v>112.18</v>
          </cell>
          <cell r="E2581">
            <v>0.32359365692962827</v>
          </cell>
          <cell r="F2581">
            <v>24.115707074819827</v>
          </cell>
          <cell r="G2581">
            <v>2.4662980734574999E-2</v>
          </cell>
          <cell r="H2581">
            <v>98.933333308599998</v>
          </cell>
          <cell r="I2581">
            <v>450000</v>
          </cell>
          <cell r="P2581">
            <v>1.6500000000000001E-5</v>
          </cell>
          <cell r="Q2581">
            <v>2.1393431498763744E-7</v>
          </cell>
          <cell r="R2581">
            <v>2.3770479443070826E-8</v>
          </cell>
          <cell r="S2581">
            <v>1.0696715749381872E-7</v>
          </cell>
          <cell r="T2581">
            <v>2.9370161074648089</v>
          </cell>
          <cell r="AD2581">
            <v>3.1619999999999999</v>
          </cell>
          <cell r="AE2581" t="str">
            <v>F</v>
          </cell>
          <cell r="AI2581" t="str">
            <v>F</v>
          </cell>
        </row>
        <row r="2582">
          <cell r="A2582">
            <v>2582</v>
          </cell>
          <cell r="B2582">
            <v>2809214</v>
          </cell>
          <cell r="C2582" t="str">
            <v>Phosphonic acid, (1-hydroxyethylidene)bis-</v>
          </cell>
          <cell r="D2582">
            <v>206.03</v>
          </cell>
          <cell r="E2582">
            <v>0.15488166189124808</v>
          </cell>
          <cell r="F2582">
            <v>1.3608178583624551</v>
          </cell>
          <cell r="G2582">
            <v>4.9367574866885163E-12</v>
          </cell>
          <cell r="H2582">
            <v>1.65333333292E-8</v>
          </cell>
          <cell r="I2582">
            <v>690000</v>
          </cell>
          <cell r="P2582">
            <v>9.1260000000000006E-7</v>
          </cell>
          <cell r="Q2582">
            <v>2.1393431498763744E-7</v>
          </cell>
          <cell r="R2582">
            <v>2.3770479443070826E-8</v>
          </cell>
          <cell r="S2582">
            <v>1.0696715749381872E-7</v>
          </cell>
          <cell r="T2582">
            <v>1.6584125903839484</v>
          </cell>
          <cell r="AD2582">
            <v>3.1619999999999999</v>
          </cell>
          <cell r="AE2582" t="str">
            <v>F</v>
          </cell>
        </row>
        <row r="2583">
          <cell r="A2583">
            <v>2583</v>
          </cell>
          <cell r="B2583">
            <v>2813958</v>
          </cell>
          <cell r="C2583" t="str">
            <v>DINOSEB ACETATE</v>
          </cell>
          <cell r="D2583">
            <v>282.26</v>
          </cell>
          <cell r="E2583">
            <v>1479.1083881682086</v>
          </cell>
          <cell r="F2583">
            <v>1442.447449088628</v>
          </cell>
          <cell r="G2583">
            <v>1.0201E-2</v>
          </cell>
          <cell r="H2583">
            <v>7.9999999979999986E-2</v>
          </cell>
          <cell r="I2583">
            <v>2200</v>
          </cell>
          <cell r="P2583">
            <v>2.9532599999999999E-6</v>
          </cell>
          <cell r="Q2583">
            <v>2.1393431498763744E-7</v>
          </cell>
          <cell r="R2583">
            <v>2.3770479443070826E-8</v>
          </cell>
          <cell r="S2583">
            <v>1.0696715749381872E-7</v>
          </cell>
          <cell r="T2583">
            <v>-1.6569026034256413</v>
          </cell>
          <cell r="AD2583">
            <v>12.37656137985595</v>
          </cell>
        </row>
        <row r="2584">
          <cell r="A2584">
            <v>2584</v>
          </cell>
          <cell r="B2584">
            <v>28159980</v>
          </cell>
          <cell r="C2584" t="str">
            <v>IRGAROL 1051</v>
          </cell>
          <cell r="D2584">
            <v>253.37</v>
          </cell>
          <cell r="E2584">
            <v>11748.975549395318</v>
          </cell>
          <cell r="F2584">
            <v>253.57124326473763</v>
          </cell>
          <cell r="G2584">
            <v>1.6493599392799131E-2</v>
          </cell>
          <cell r="H2584">
            <v>4.8933333321100002E-4</v>
          </cell>
          <cell r="I2584">
            <v>7.5170000000000003</v>
          </cell>
          <cell r="P2584">
            <v>1.8092624999999999E-6</v>
          </cell>
          <cell r="Q2584">
            <v>1.3370894686727339E-7</v>
          </cell>
          <cell r="R2584">
            <v>1.4856549651919266E-8</v>
          </cell>
          <cell r="S2584">
            <v>6.6854473433636697E-8</v>
          </cell>
          <cell r="T2584">
            <v>-1.911939174176114</v>
          </cell>
          <cell r="AD2584">
            <v>91.159093953616775</v>
          </cell>
        </row>
        <row r="2585">
          <cell r="A2585">
            <v>2585</v>
          </cell>
          <cell r="B2585">
            <v>28434006</v>
          </cell>
          <cell r="C2585" t="str">
            <v>trans-(+)-Allethrin</v>
          </cell>
          <cell r="D2585">
            <v>302.42</v>
          </cell>
          <cell r="E2585">
            <v>60255.95860743591</v>
          </cell>
          <cell r="F2585">
            <v>3081.7684166115164</v>
          </cell>
          <cell r="G2585">
            <v>1.0504000000000001E-2</v>
          </cell>
          <cell r="H2585">
            <v>43999999.989</v>
          </cell>
          <cell r="I2585">
            <v>4.5999999999999996</v>
          </cell>
          <cell r="P2585">
            <v>1.666893525E-4</v>
          </cell>
          <cell r="Q2585">
            <v>2.1393431498763744E-7</v>
          </cell>
          <cell r="R2585">
            <v>2.3770479443070826E-8</v>
          </cell>
          <cell r="S2585">
            <v>1.0696715749381872E-7</v>
          </cell>
          <cell r="T2585">
            <v>-1.9500121941341013</v>
          </cell>
          <cell r="AC2585">
            <v>5.2391304347826069E-4</v>
          </cell>
          <cell r="AD2585">
            <v>202.90838770092071</v>
          </cell>
          <cell r="AI2585" t="str">
            <v>F</v>
          </cell>
        </row>
        <row r="2586">
          <cell r="A2586">
            <v>2586</v>
          </cell>
          <cell r="B2586">
            <v>2855132</v>
          </cell>
          <cell r="C2586" t="str">
            <v>ISOPHORONE DIAMINE</v>
          </cell>
          <cell r="D2586">
            <v>170.3</v>
          </cell>
          <cell r="E2586">
            <v>79.432823472428197</v>
          </cell>
          <cell r="F2586">
            <v>210.95994327111899</v>
          </cell>
          <cell r="G2586">
            <v>2.2982456134605263E-2</v>
          </cell>
          <cell r="H2586">
            <v>1.9999999994999997</v>
          </cell>
          <cell r="I2586">
            <v>14820</v>
          </cell>
          <cell r="P2586">
            <v>6.3540562499999993E-5</v>
          </cell>
          <cell r="Q2586">
            <v>2.1393431498763744E-7</v>
          </cell>
          <cell r="R2586">
            <v>2.3770479443070826E-8</v>
          </cell>
          <cell r="S2586">
            <v>1.0696715749381872E-7</v>
          </cell>
          <cell r="T2586">
            <v>1.4174078844423532</v>
          </cell>
          <cell r="AD2586">
            <v>8.359</v>
          </cell>
          <cell r="AE2586" t="str">
            <v>F</v>
          </cell>
        </row>
        <row r="2587">
          <cell r="A2587">
            <v>2587</v>
          </cell>
          <cell r="B2587">
            <v>28553120</v>
          </cell>
          <cell r="C2587" t="str">
            <v>DIISONONYL PHTHALATE</v>
          </cell>
          <cell r="D2587">
            <v>418.62</v>
          </cell>
          <cell r="E2587">
            <v>2344228815.3199205</v>
          </cell>
          <cell r="F2587">
            <v>330902.4631922142</v>
          </cell>
          <cell r="G2587">
            <v>0.15048999999999998</v>
          </cell>
          <cell r="H2587">
            <v>7.1999999981999996E-5</v>
          </cell>
          <cell r="I2587">
            <v>0.2</v>
          </cell>
          <cell r="P2587">
            <v>1.7543010000000002E-5</v>
          </cell>
          <cell r="Q2587">
            <v>2.1393431498763744E-7</v>
          </cell>
          <cell r="R2587">
            <v>2.3770479443070826E-8</v>
          </cell>
          <cell r="S2587">
            <v>1.0696715749381872E-7</v>
          </cell>
          <cell r="T2587">
            <v>8.5757674728589986E-2</v>
          </cell>
          <cell r="AD2587">
            <v>231.3</v>
          </cell>
        </row>
        <row r="2588">
          <cell r="A2588">
            <v>2588</v>
          </cell>
          <cell r="B2588">
            <v>28629665</v>
          </cell>
          <cell r="C2588" t="str">
            <v>Zinc, bis(O,O-diisooctyl phosphorodithioato-S,S')-</v>
          </cell>
          <cell r="D2588">
            <v>419.94</v>
          </cell>
          <cell r="E2588">
            <v>616595001.86148298</v>
          </cell>
          <cell r="F2588">
            <v>72127.353943376162</v>
          </cell>
          <cell r="G2588">
            <v>588.93905779357385</v>
          </cell>
          <cell r="H2588">
            <v>1.009333333081E-4</v>
          </cell>
          <cell r="I2588">
            <v>7.1970000000000004E-5</v>
          </cell>
          <cell r="P2588">
            <v>8.7635640000000001E-5</v>
          </cell>
          <cell r="Q2588">
            <v>2.1393431498763744E-7</v>
          </cell>
          <cell r="R2588">
            <v>2.3770479443070826E-8</v>
          </cell>
          <cell r="S2588">
            <v>1.0696715749381872E-7</v>
          </cell>
          <cell r="T2588">
            <v>0.13815001930843784</v>
          </cell>
          <cell r="AD2588">
            <v>2894.6762641760297</v>
          </cell>
          <cell r="AH2588" t="str">
            <v>F</v>
          </cell>
        </row>
        <row r="2589">
          <cell r="A2589">
            <v>2589</v>
          </cell>
          <cell r="B2589">
            <v>28631358</v>
          </cell>
          <cell r="C2589" t="str">
            <v>DICHLORPROP-ISOOCTYL</v>
          </cell>
          <cell r="D2589">
            <v>347.28</v>
          </cell>
          <cell r="E2589">
            <v>4897788.1936844708</v>
          </cell>
          <cell r="F2589">
            <v>11056.050150387031</v>
          </cell>
          <cell r="G2589">
            <v>12.450876687420294</v>
          </cell>
          <cell r="H2589">
            <v>4.5066666655399994E-4</v>
          </cell>
          <cell r="I2589">
            <v>1.257E-2</v>
          </cell>
          <cell r="P2589">
            <v>1.19100375E-5</v>
          </cell>
          <cell r="Q2589">
            <v>1.3370894686727339E-7</v>
          </cell>
          <cell r="R2589">
            <v>1.4856549651919266E-8</v>
          </cell>
          <cell r="S2589">
            <v>6.6854473433636697E-8</v>
          </cell>
          <cell r="T2589">
            <v>-7.5062663044023169E-3</v>
          </cell>
          <cell r="AD2589">
            <v>87720.27812959961</v>
          </cell>
        </row>
        <row r="2590">
          <cell r="A2590">
            <v>2590</v>
          </cell>
          <cell r="B2590">
            <v>287923</v>
          </cell>
          <cell r="C2590" t="str">
            <v>cyclopentane</v>
          </cell>
          <cell r="D2590">
            <v>70.14</v>
          </cell>
          <cell r="E2590">
            <v>1000</v>
          </cell>
          <cell r="F2590">
            <v>80.001844485509906</v>
          </cell>
          <cell r="G2590">
            <v>15352</v>
          </cell>
          <cell r="H2590">
            <v>42399.999989399999</v>
          </cell>
          <cell r="I2590">
            <v>156</v>
          </cell>
          <cell r="P2590">
            <v>3.8700000000000002E-6</v>
          </cell>
          <cell r="Q2590">
            <v>5.3483578746909358E-7</v>
          </cell>
          <cell r="R2590">
            <v>5.9426198607677063E-8</v>
          </cell>
          <cell r="S2590">
            <v>2.6741789373454679E-7</v>
          </cell>
          <cell r="T2590">
            <v>1.6884520203198963</v>
          </cell>
          <cell r="AD2590">
            <v>69.039875572784368</v>
          </cell>
        </row>
        <row r="2591">
          <cell r="A2591">
            <v>2591</v>
          </cell>
          <cell r="B2591">
            <v>28804888</v>
          </cell>
          <cell r="C2591" t="str">
            <v>DIMETHYLNAPHTHALENE (mixture of isomers)</v>
          </cell>
          <cell r="D2591">
            <v>156.22999999999999</v>
          </cell>
          <cell r="E2591">
            <v>20417.379446695286</v>
          </cell>
          <cell r="F2591">
            <v>4139.0435884583439</v>
          </cell>
          <cell r="G2591">
            <v>17.814778895658534</v>
          </cell>
          <cell r="H2591">
            <v>1.6933333329099998</v>
          </cell>
          <cell r="I2591">
            <v>14.85</v>
          </cell>
          <cell r="P2591">
            <v>5.2047585000000005E-5</v>
          </cell>
          <cell r="Q2591">
            <v>2.1393431498763744E-7</v>
          </cell>
          <cell r="R2591">
            <v>2.3770479443070826E-8</v>
          </cell>
          <cell r="S2591">
            <v>1.0696715749381872E-7</v>
          </cell>
          <cell r="T2591">
            <v>-0.42153282601194891</v>
          </cell>
          <cell r="AD2591">
            <v>752.83534384475479</v>
          </cell>
        </row>
        <row r="2592">
          <cell r="A2592">
            <v>2592</v>
          </cell>
          <cell r="B2592">
            <v>288324</v>
          </cell>
          <cell r="C2592" t="str">
            <v>IMIDAZOLE</v>
          </cell>
          <cell r="D2592">
            <v>68.08</v>
          </cell>
          <cell r="E2592">
            <v>0.83176377110267097</v>
          </cell>
          <cell r="F2592">
            <v>20.258160145013573</v>
          </cell>
          <cell r="G2592">
            <v>2.4761550381406509E-4</v>
          </cell>
          <cell r="H2592">
            <v>0.57866666652199994</v>
          </cell>
          <cell r="I2592">
            <v>159100</v>
          </cell>
          <cell r="P2592">
            <v>2.6925000000000001E-5</v>
          </cell>
          <cell r="Q2592">
            <v>5.3483578746909358E-7</v>
          </cell>
          <cell r="R2592">
            <v>5.9426198607677063E-8</v>
          </cell>
          <cell r="S2592">
            <v>2.6741789373454679E-7</v>
          </cell>
          <cell r="T2592">
            <v>1.7032068040805302</v>
          </cell>
          <cell r="AD2592">
            <v>0.96605087898981334</v>
          </cell>
        </row>
        <row r="2593">
          <cell r="A2593">
            <v>2593</v>
          </cell>
          <cell r="B2593">
            <v>2893789</v>
          </cell>
          <cell r="C2593" t="str">
            <v>Sodium dichlorocyanurate</v>
          </cell>
          <cell r="D2593">
            <v>219.95</v>
          </cell>
          <cell r="E2593">
            <v>0.87096358995608059</v>
          </cell>
          <cell r="F2593">
            <v>16.512012168506317</v>
          </cell>
          <cell r="G2593">
            <v>1.1144438657633808E-14</v>
          </cell>
          <cell r="H2593">
            <v>1.9466666661799996E-12</v>
          </cell>
          <cell r="I2593">
            <v>38420</v>
          </cell>
          <cell r="P2593">
            <v>2.2500000000000001E-6</v>
          </cell>
          <cell r="Q2593">
            <v>5.3483578746909358E-7</v>
          </cell>
          <cell r="R2593">
            <v>5.9426198607677063E-8</v>
          </cell>
          <cell r="S2593">
            <v>2.6741789373454679E-7</v>
          </cell>
          <cell r="T2593">
            <v>-0.8650907364888718</v>
          </cell>
          <cell r="AD2593">
            <v>3.25</v>
          </cell>
          <cell r="AE2593" t="str">
            <v>F</v>
          </cell>
        </row>
        <row r="2594">
          <cell r="A2594">
            <v>2594</v>
          </cell>
          <cell r="B2594">
            <v>2896700</v>
          </cell>
          <cell r="C2594" t="str">
            <v>1-PIPERIDINYLOXY, 2,2,6,6-TETRAMETHYL-4-OXO-</v>
          </cell>
          <cell r="D2594">
            <v>171.24</v>
          </cell>
          <cell r="E2594">
            <v>1.3182567385564072</v>
          </cell>
          <cell r="F2594">
            <v>60.967726445724352</v>
          </cell>
          <cell r="G2594">
            <v>1.7676694486398857E-6</v>
          </cell>
          <cell r="H2594">
            <v>4.9466666654299999E-4</v>
          </cell>
          <cell r="I2594">
            <v>47920</v>
          </cell>
          <cell r="P2594">
            <v>5.1294262499999995E-5</v>
          </cell>
          <cell r="Q2594">
            <v>2.1393431498763744E-7</v>
          </cell>
          <cell r="R2594">
            <v>2.3770479443070826E-8</v>
          </cell>
          <cell r="S2594">
            <v>1.0696715749381872E-7</v>
          </cell>
          <cell r="T2594">
            <v>-1.1891873655956822</v>
          </cell>
          <cell r="AD2594">
            <v>0.96783205048816001</v>
          </cell>
          <cell r="AI2594" t="str">
            <v>F</v>
          </cell>
        </row>
        <row r="2595">
          <cell r="A2595">
            <v>2595</v>
          </cell>
          <cell r="B2595">
            <v>29091052</v>
          </cell>
          <cell r="C2595" t="str">
            <v>DINITRAMINE</v>
          </cell>
          <cell r="D2595">
            <v>322.25</v>
          </cell>
          <cell r="E2595">
            <v>19952.623149688792</v>
          </cell>
          <cell r="F2595">
            <v>4265.7951880159299</v>
          </cell>
          <cell r="G2595">
            <v>0.14039000000000001</v>
          </cell>
          <cell r="H2595">
            <v>4.7999999987999997E-4</v>
          </cell>
          <cell r="I2595">
            <v>1.1000000000000001</v>
          </cell>
          <cell r="P2595">
            <v>1.3284757499999999E-5</v>
          </cell>
          <cell r="Q2595">
            <v>4.45696489557578E-8</v>
          </cell>
          <cell r="R2595">
            <v>4.9521832173064224E-9</v>
          </cell>
          <cell r="S2595">
            <v>2.22848244778789E-8</v>
          </cell>
          <cell r="T2595">
            <v>-0.25058338287166021</v>
          </cell>
          <cell r="AD2595">
            <v>31.109999204245575</v>
          </cell>
          <cell r="AI2595" t="str">
            <v>F</v>
          </cell>
        </row>
        <row r="2596">
          <cell r="A2596">
            <v>2596</v>
          </cell>
          <cell r="B2596">
            <v>29091212</v>
          </cell>
          <cell r="C2596" t="str">
            <v>PRODIAMINE</v>
          </cell>
          <cell r="D2596">
            <v>350.3</v>
          </cell>
          <cell r="E2596">
            <v>12589.254117941671</v>
          </cell>
          <cell r="F2596">
            <v>12882.49551693136</v>
          </cell>
          <cell r="G2596">
            <v>8.8778999999999997E-2</v>
          </cell>
          <cell r="H2596">
            <v>3.3066666658399997E-6</v>
          </cell>
          <cell r="I2596">
            <v>1.2999999999999999E-2</v>
          </cell>
          <cell r="P2596">
            <v>1.8004724999999999E-5</v>
          </cell>
          <cell r="Q2596">
            <v>4.45696489557578E-8</v>
          </cell>
          <cell r="R2596">
            <v>4.9521832173064224E-9</v>
          </cell>
          <cell r="S2596">
            <v>2.22848244778789E-8</v>
          </cell>
          <cell r="T2596">
            <v>-0.25587132522263284</v>
          </cell>
          <cell r="AD2596">
            <v>235.6</v>
          </cell>
          <cell r="AE2596" t="str">
            <v>F</v>
          </cell>
        </row>
        <row r="2597">
          <cell r="A2597">
            <v>2597</v>
          </cell>
          <cell r="B2597">
            <v>29104301</v>
          </cell>
          <cell r="C2597" t="str">
            <v>BENZOXIMATE</v>
          </cell>
          <cell r="D2597">
            <v>363.8</v>
          </cell>
          <cell r="E2597">
            <v>5370.3179637025269</v>
          </cell>
          <cell r="F2597">
            <v>18247.358307625826</v>
          </cell>
          <cell r="G2597">
            <v>5.4438999999999998E-3</v>
          </cell>
          <cell r="H2597">
            <v>4.5066666655399994E-4</v>
          </cell>
          <cell r="I2597">
            <v>30</v>
          </cell>
          <cell r="P2597">
            <v>6.5130952499999997E-5</v>
          </cell>
          <cell r="Q2597">
            <v>1.3370894686727339E-7</v>
          </cell>
          <cell r="R2597">
            <v>1.4856549651919266E-8</v>
          </cell>
          <cell r="S2597">
            <v>6.6854473433636697E-8</v>
          </cell>
          <cell r="T2597">
            <v>0.75988789433844883</v>
          </cell>
          <cell r="AD2597">
            <v>274.85269519646687</v>
          </cell>
          <cell r="AI2597" t="str">
            <v>F</v>
          </cell>
        </row>
        <row r="2598">
          <cell r="A2598">
            <v>2598</v>
          </cell>
          <cell r="B2598">
            <v>29171208</v>
          </cell>
          <cell r="C2598" t="str">
            <v>6-Octen-1-yn-3-ol, 3,7-dimethyl-</v>
          </cell>
          <cell r="D2598">
            <v>152.24</v>
          </cell>
          <cell r="E2598">
            <v>562.34132519034927</v>
          </cell>
          <cell r="F2598">
            <v>75.248873017358491</v>
          </cell>
          <cell r="G2598">
            <v>432.56383753023545</v>
          </cell>
          <cell r="H2598">
            <v>3079.99999923</v>
          </cell>
          <cell r="I2598">
            <v>1084</v>
          </cell>
          <cell r="P2598">
            <v>7.5257355000000006E-5</v>
          </cell>
          <cell r="Q2598">
            <v>2.1393431498763744E-7</v>
          </cell>
          <cell r="R2598">
            <v>2.3770479443070826E-8</v>
          </cell>
          <cell r="S2598">
            <v>1.0696715749381872E-7</v>
          </cell>
          <cell r="T2598">
            <v>1.2897930720990511</v>
          </cell>
          <cell r="AD2598">
            <v>40.095903122771965</v>
          </cell>
        </row>
        <row r="2599">
          <cell r="A2599">
            <v>2599</v>
          </cell>
          <cell r="B2599">
            <v>29761215</v>
          </cell>
          <cell r="C2599" t="str">
            <v>ISODECYL DIPHENYL PHOSPHATE</v>
          </cell>
          <cell r="D2599">
            <v>390.46</v>
          </cell>
          <cell r="E2599">
            <v>19054607.1796325</v>
          </cell>
          <cell r="F2599">
            <v>97521.416322641235</v>
          </cell>
          <cell r="G2599">
            <v>3.2763932436253459E-3</v>
          </cell>
          <cell r="H2599">
            <v>6.2933333317599997E-6</v>
          </cell>
          <cell r="I2599">
            <v>0.75</v>
          </cell>
          <cell r="P2599">
            <v>3.1483537499999997E-5</v>
          </cell>
          <cell r="Q2599">
            <v>2.1393431498763744E-7</v>
          </cell>
          <cell r="R2599">
            <v>2.3770479443070826E-8</v>
          </cell>
          <cell r="S2599">
            <v>1.0696715749381872E-7</v>
          </cell>
          <cell r="T2599">
            <v>-1.1559585352341164</v>
          </cell>
          <cell r="AD2599">
            <v>672.97665628431776</v>
          </cell>
        </row>
        <row r="2600">
          <cell r="A2600">
            <v>2600</v>
          </cell>
          <cell r="B2600">
            <v>298077</v>
          </cell>
          <cell r="C2600" t="str">
            <v>BIS(2-ETHYLHEXYL)PHOSPHATE</v>
          </cell>
          <cell r="D2600">
            <v>322.43</v>
          </cell>
          <cell r="E2600">
            <v>1174897.5549395324</v>
          </cell>
          <cell r="F2600">
            <v>20464.44636724675</v>
          </cell>
          <cell r="G2600">
            <v>4.2518241747612199E-5</v>
          </cell>
          <cell r="H2600">
            <v>2.3999999993999999E-5</v>
          </cell>
          <cell r="I2600">
            <v>182</v>
          </cell>
          <cell r="P2600">
            <v>4.90337775E-5</v>
          </cell>
          <cell r="Q2600">
            <v>5.3483578746909358E-7</v>
          </cell>
          <cell r="R2600">
            <v>5.9426198607677063E-8</v>
          </cell>
          <cell r="S2600">
            <v>2.6741789373454679E-7</v>
          </cell>
          <cell r="T2600">
            <v>1.3882497989080118</v>
          </cell>
          <cell r="AD2600">
            <v>4.3581281856073035</v>
          </cell>
          <cell r="AE2600" t="str">
            <v>F</v>
          </cell>
        </row>
        <row r="2601">
          <cell r="A2601">
            <v>2601</v>
          </cell>
          <cell r="B2601">
            <v>299854</v>
          </cell>
          <cell r="C2601" t="str">
            <v>DMPA</v>
          </cell>
          <cell r="D2601">
            <v>314.17</v>
          </cell>
          <cell r="E2601">
            <v>19952.623149688792</v>
          </cell>
          <cell r="F2601">
            <v>2111.5433406588445</v>
          </cell>
          <cell r="G2601">
            <v>0.45659373321918489</v>
          </cell>
          <cell r="H2601">
            <v>7.2666666648500003E-3</v>
          </cell>
          <cell r="I2601">
            <v>5</v>
          </cell>
          <cell r="P2601">
            <v>1.8965496749999999E-4</v>
          </cell>
          <cell r="Q2601">
            <v>1.3370894686727339E-7</v>
          </cell>
          <cell r="R2601">
            <v>1.4856549651919266E-8</v>
          </cell>
          <cell r="S2601">
            <v>6.6854473433636697E-8</v>
          </cell>
          <cell r="T2601">
            <v>-1.6842732706354913</v>
          </cell>
          <cell r="AD2601">
            <v>990.60382367060492</v>
          </cell>
          <cell r="AI2601" t="str">
            <v>F</v>
          </cell>
        </row>
        <row r="2602">
          <cell r="A2602">
            <v>2602</v>
          </cell>
          <cell r="B2602">
            <v>301122</v>
          </cell>
          <cell r="C2602" t="str">
            <v>OXYDEMETON METHYL</v>
          </cell>
          <cell r="D2602">
            <v>246.28</v>
          </cell>
          <cell r="E2602">
            <v>0.18197008586099833</v>
          </cell>
          <cell r="F2602">
            <v>10</v>
          </cell>
          <cell r="G2602">
            <v>9.3586399976603401E-7</v>
          </cell>
          <cell r="H2602">
            <v>3.7999999990499999E-3</v>
          </cell>
          <cell r="I2602">
            <v>1000000</v>
          </cell>
          <cell r="P2602">
            <v>7.9155067499999998E-5</v>
          </cell>
          <cell r="Q2602">
            <v>5.3483578746909358E-7</v>
          </cell>
          <cell r="R2602">
            <v>5.9426198607677063E-8</v>
          </cell>
          <cell r="S2602">
            <v>2.6741789373454679E-7</v>
          </cell>
          <cell r="T2602">
            <v>0.19387920797220182</v>
          </cell>
          <cell r="AD2602">
            <v>0.89701560841481465</v>
          </cell>
          <cell r="AI2602" t="str">
            <v>F</v>
          </cell>
        </row>
        <row r="2603">
          <cell r="A2603">
            <v>2603</v>
          </cell>
          <cell r="B2603">
            <v>3033770</v>
          </cell>
          <cell r="C2603" t="str">
            <v>Glycydyltrimethylammonium chloride</v>
          </cell>
          <cell r="D2603">
            <v>151.63999999999999</v>
          </cell>
          <cell r="E2603">
            <v>4.0738027780411217E-4</v>
          </cell>
          <cell r="F2603">
            <v>7.4782503504556486</v>
          </cell>
          <cell r="G2603">
            <v>8.3300906645841436E-8</v>
          </cell>
          <cell r="H2603">
            <v>5.4933333319600003E-4</v>
          </cell>
          <cell r="I2603">
            <v>1000000</v>
          </cell>
          <cell r="P2603">
            <v>1.1232495000000001E-5</v>
          </cell>
          <cell r="Q2603">
            <v>5.3483578746909358E-7</v>
          </cell>
          <cell r="R2603">
            <v>5.9426198607677063E-8</v>
          </cell>
          <cell r="S2603">
            <v>2.6741789373454679E-7</v>
          </cell>
          <cell r="T2603">
            <v>2.3759466017916355</v>
          </cell>
          <cell r="AD2603">
            <v>3.1619999999999999</v>
          </cell>
          <cell r="AE2603" t="str">
            <v>F</v>
          </cell>
        </row>
        <row r="2604">
          <cell r="A2604">
            <v>2604</v>
          </cell>
          <cell r="B2604">
            <v>3060897</v>
          </cell>
          <cell r="C2604" t="str">
            <v>METOBROMURON</v>
          </cell>
          <cell r="D2604">
            <v>259.10000000000002</v>
          </cell>
          <cell r="E2604">
            <v>239.88329190194912</v>
          </cell>
          <cell r="F2604">
            <v>125.89254117941677</v>
          </cell>
          <cell r="G2604">
            <v>3.1310000000000002E-4</v>
          </cell>
          <cell r="H2604">
            <v>3.9999999989999999E-4</v>
          </cell>
          <cell r="I2604">
            <v>330</v>
          </cell>
          <cell r="P2604">
            <v>1.0356390000000001E-5</v>
          </cell>
          <cell r="Q2604">
            <v>2.1393431498763744E-7</v>
          </cell>
          <cell r="R2604">
            <v>2.3770479443070826E-8</v>
          </cell>
          <cell r="S2604">
            <v>1.0696715749381872E-7</v>
          </cell>
          <cell r="T2604">
            <v>1.1619106392637888</v>
          </cell>
          <cell r="AD2604">
            <v>11.816803125447841</v>
          </cell>
        </row>
        <row r="2605">
          <cell r="A2605">
            <v>2605</v>
          </cell>
          <cell r="B2605">
            <v>3064708</v>
          </cell>
          <cell r="C2605" t="str">
            <v>Methane, sulfonylbis trichloro-</v>
          </cell>
          <cell r="D2605">
            <v>300.8</v>
          </cell>
          <cell r="E2605">
            <v>1202.2644346174138</v>
          </cell>
          <cell r="F2605">
            <v>42.854852039743953</v>
          </cell>
          <cell r="G2605">
            <v>1.5359999996159999</v>
          </cell>
          <cell r="H2605">
            <v>0.14399999996399998</v>
          </cell>
          <cell r="I2605">
            <v>28.2</v>
          </cell>
          <cell r="P2605">
            <v>0</v>
          </cell>
          <cell r="Q2605">
            <v>4.45696489557578E-8</v>
          </cell>
          <cell r="R2605">
            <v>4.9521832173064224E-9</v>
          </cell>
          <cell r="S2605">
            <v>2.22848244778789E-8</v>
          </cell>
          <cell r="T2605">
            <v>-1.2017133211176227</v>
          </cell>
          <cell r="AD2605">
            <v>108.49257074936375</v>
          </cell>
        </row>
        <row r="2606">
          <cell r="A2606">
            <v>2606</v>
          </cell>
          <cell r="B2606">
            <v>306525</v>
          </cell>
          <cell r="C2606" t="str">
            <v>TRICHLOROETHYL PHOSPHATE</v>
          </cell>
          <cell r="D2606">
            <v>229.38</v>
          </cell>
          <cell r="E2606">
            <v>13.489628825916535</v>
          </cell>
          <cell r="F2606">
            <v>19.906733389871871</v>
          </cell>
          <cell r="G2606">
            <v>1.9710717090382455E-5</v>
          </cell>
          <cell r="H2606">
            <v>2.8399999992899996E-4</v>
          </cell>
          <cell r="I2606">
            <v>3305</v>
          </cell>
          <cell r="P2606">
            <v>1.200855E-6</v>
          </cell>
          <cell r="Q2606">
            <v>1.3370894686727339E-7</v>
          </cell>
          <cell r="R2606">
            <v>1.4856549651919266E-8</v>
          </cell>
          <cell r="S2606">
            <v>6.6854473433636697E-8</v>
          </cell>
          <cell r="T2606">
            <v>0.91577862544102873</v>
          </cell>
          <cell r="AD2606">
            <v>2.597</v>
          </cell>
          <cell r="AE2606" t="str">
            <v>F</v>
          </cell>
        </row>
        <row r="2607">
          <cell r="A2607">
            <v>2607</v>
          </cell>
          <cell r="B2607">
            <v>30899195</v>
          </cell>
          <cell r="C2607" t="str">
            <v>Pentanol</v>
          </cell>
          <cell r="D2607">
            <v>88.15</v>
          </cell>
          <cell r="E2607">
            <v>15.488166189124817</v>
          </cell>
          <cell r="F2607">
            <v>5.3198575091706592</v>
          </cell>
          <cell r="G2607">
            <v>1.4948000000000001</v>
          </cell>
          <cell r="H2607">
            <v>814.66666646299996</v>
          </cell>
          <cell r="I2607">
            <v>44600</v>
          </cell>
          <cell r="P2607">
            <v>8.85E-6</v>
          </cell>
          <cell r="Q2607">
            <v>5.3483578746909358E-7</v>
          </cell>
          <cell r="R2607">
            <v>5.9426198607677063E-8</v>
          </cell>
          <cell r="S2607">
            <v>2.6741789373454679E-7</v>
          </cell>
          <cell r="T2607">
            <v>2.4184341318088847</v>
          </cell>
          <cell r="AD2607">
            <v>2.0994232380383346</v>
          </cell>
        </row>
        <row r="2608">
          <cell r="A2608">
            <v>2608</v>
          </cell>
          <cell r="B2608">
            <v>311455</v>
          </cell>
          <cell r="C2608" t="str">
            <v>PARAOXON</v>
          </cell>
          <cell r="D2608">
            <v>275.2</v>
          </cell>
          <cell r="E2608">
            <v>95.499258602143655</v>
          </cell>
          <cell r="F2608">
            <v>131.34090365327336</v>
          </cell>
          <cell r="G2608">
            <v>1.1008999999999999E-5</v>
          </cell>
          <cell r="H2608">
            <v>1.4666666663E-4</v>
          </cell>
          <cell r="I2608">
            <v>3640</v>
          </cell>
          <cell r="P2608">
            <v>2.9310187499999998E-5</v>
          </cell>
          <cell r="Q2608">
            <v>2.1393431498763744E-7</v>
          </cell>
          <cell r="R2608">
            <v>2.3770479443070826E-8</v>
          </cell>
          <cell r="S2608">
            <v>1.0696715749381872E-7</v>
          </cell>
          <cell r="T2608">
            <v>-1.8206322817810412</v>
          </cell>
          <cell r="AD2608">
            <v>7.3113908348341754</v>
          </cell>
        </row>
        <row r="2609">
          <cell r="A2609">
            <v>2609</v>
          </cell>
          <cell r="B2609">
            <v>31218834</v>
          </cell>
          <cell r="C2609" t="str">
            <v>PROPETAMPHOS</v>
          </cell>
          <cell r="D2609">
            <v>281.31</v>
          </cell>
          <cell r="E2609">
            <v>6606.9344800759654</v>
          </cell>
          <cell r="F2609">
            <v>102.23509385032304</v>
          </cell>
          <cell r="G2609">
            <v>4.8580999999999997E-3</v>
          </cell>
          <cell r="H2609">
            <v>1.9066666661899999E-3</v>
          </cell>
          <cell r="I2609">
            <v>110</v>
          </cell>
          <cell r="P2609">
            <v>2.0747327999999998E-4</v>
          </cell>
          <cell r="Q2609">
            <v>2.1393431498763744E-7</v>
          </cell>
          <cell r="R2609">
            <v>2.3770479443070826E-8</v>
          </cell>
          <cell r="S2609">
            <v>1.0696715749381872E-7</v>
          </cell>
          <cell r="T2609">
            <v>-0.86052800155735576</v>
          </cell>
          <cell r="AD2609">
            <v>77.732028279846205</v>
          </cell>
        </row>
        <row r="2610">
          <cell r="A2610">
            <v>2610</v>
          </cell>
          <cell r="B2610">
            <v>314409</v>
          </cell>
          <cell r="C2610" t="str">
            <v>BROMACIL</v>
          </cell>
          <cell r="D2610">
            <v>261.12</v>
          </cell>
          <cell r="E2610">
            <v>128.82495516931343</v>
          </cell>
          <cell r="F2610">
            <v>39.810717055349755</v>
          </cell>
          <cell r="G2610">
            <v>1.3029E-5</v>
          </cell>
          <cell r="H2610">
            <v>4.0933333323099993E-5</v>
          </cell>
          <cell r="I2610">
            <v>815</v>
          </cell>
          <cell r="P2610">
            <v>1.4556599999999999E-5</v>
          </cell>
          <cell r="Q2610">
            <v>2.1393431498763744E-7</v>
          </cell>
          <cell r="R2610">
            <v>2.3770479443070826E-8</v>
          </cell>
          <cell r="S2610">
            <v>1.0696715749381872E-7</v>
          </cell>
          <cell r="T2610">
            <v>0.70005136732961482</v>
          </cell>
          <cell r="AD2610">
            <v>3.1996317673183499</v>
          </cell>
          <cell r="AE2610" t="str">
            <v>F</v>
          </cell>
        </row>
        <row r="2611">
          <cell r="A2611">
            <v>2611</v>
          </cell>
          <cell r="B2611">
            <v>31570044</v>
          </cell>
          <cell r="C2611" t="str">
            <v>Phenol, 2,4-bis(1,1-dimethylethyl)-, phosphite (3:1)</v>
          </cell>
          <cell r="D2611">
            <v>646.94000000000005</v>
          </cell>
          <cell r="E2611">
            <v>1.2022644346174103E+18</v>
          </cell>
          <cell r="F2611">
            <v>213010003741.12604</v>
          </cell>
          <cell r="G2611">
            <v>143260.7147504497</v>
          </cell>
          <cell r="H2611">
            <v>6.3199999984199991E-12</v>
          </cell>
          <cell r="I2611">
            <v>2.8539999999999998E-14</v>
          </cell>
          <cell r="P2611">
            <v>1.78992075E-5</v>
          </cell>
          <cell r="Q2611">
            <v>4.45696489557578E-8</v>
          </cell>
          <cell r="R2611">
            <v>4.9521832173064224E-9</v>
          </cell>
          <cell r="S2611">
            <v>2.22848244778789E-8</v>
          </cell>
          <cell r="T2611">
            <v>1.7708122447421648</v>
          </cell>
          <cell r="AD2611">
            <v>3.1619999999999999</v>
          </cell>
        </row>
        <row r="2612">
          <cell r="A2612">
            <v>2612</v>
          </cell>
          <cell r="B2612">
            <v>319868</v>
          </cell>
          <cell r="C2612" t="str">
            <v>delta-Hexachlorocyclohexane</v>
          </cell>
          <cell r="D2612">
            <v>290.83</v>
          </cell>
          <cell r="E2612">
            <v>13803.842646028841</v>
          </cell>
          <cell r="F2612">
            <v>1096.4781961431863</v>
          </cell>
          <cell r="G2612">
            <v>0.51914000000000005</v>
          </cell>
          <cell r="H2612">
            <v>4.6933333321600001E-3</v>
          </cell>
          <cell r="I2612">
            <v>31.4</v>
          </cell>
          <cell r="P2612">
            <v>1.05E-7</v>
          </cell>
          <cell r="Q2612">
            <v>4.45696489557578E-8</v>
          </cell>
          <cell r="R2612">
            <v>4.9521832173064224E-9</v>
          </cell>
          <cell r="S2612">
            <v>2.22848244778789E-8</v>
          </cell>
          <cell r="T2612">
            <v>-0.2055823540366451</v>
          </cell>
          <cell r="AD2612">
            <v>371.53522909717265</v>
          </cell>
          <cell r="AI2612" t="str">
            <v>F</v>
          </cell>
        </row>
        <row r="2613">
          <cell r="A2613">
            <v>2613</v>
          </cell>
          <cell r="B2613">
            <v>3209221</v>
          </cell>
          <cell r="C2613" t="str">
            <v>2,3-DICHLORONITROBENZENE</v>
          </cell>
          <cell r="D2613">
            <v>192</v>
          </cell>
          <cell r="E2613">
            <v>1122.0184543019636</v>
          </cell>
          <cell r="F2613">
            <v>606.87605187680015</v>
          </cell>
          <cell r="G2613">
            <v>3.3887179478707692</v>
          </cell>
          <cell r="H2613">
            <v>1.101333333058</v>
          </cell>
          <cell r="I2613">
            <v>62.4</v>
          </cell>
          <cell r="P2613">
            <v>3.7537500000000001E-8</v>
          </cell>
          <cell r="Q2613">
            <v>1.3370894686727339E-7</v>
          </cell>
          <cell r="R2613">
            <v>1.4856549651919266E-8</v>
          </cell>
          <cell r="S2613">
            <v>6.6854473433636697E-8</v>
          </cell>
          <cell r="T2613">
            <v>0.33565994397674076</v>
          </cell>
          <cell r="AD2613">
            <v>145.01068364219734</v>
          </cell>
        </row>
        <row r="2614">
          <cell r="A2614">
            <v>2614</v>
          </cell>
          <cell r="B2614">
            <v>3244904</v>
          </cell>
          <cell r="C2614" t="str">
            <v>TETRAPROPYL THIOPYROPHOSPHORATE</v>
          </cell>
          <cell r="D2614">
            <v>378.42</v>
          </cell>
          <cell r="E2614">
            <v>870963.58995608229</v>
          </cell>
          <cell r="F2614">
            <v>2929.543829769435</v>
          </cell>
          <cell r="G2614">
            <v>1.799597332883434E-2</v>
          </cell>
          <cell r="H2614">
            <v>1.4266666663099998E-3</v>
          </cell>
          <cell r="I2614">
            <v>30</v>
          </cell>
          <cell r="P2614">
            <v>1.5410072999999999E-4</v>
          </cell>
          <cell r="Q2614">
            <v>2.1393431498763744E-7</v>
          </cell>
          <cell r="R2614">
            <v>2.3770479443070826E-8</v>
          </cell>
          <cell r="S2614">
            <v>1.0696715749381872E-7</v>
          </cell>
          <cell r="T2614">
            <v>-1.8819332015111148</v>
          </cell>
          <cell r="AD2614">
            <v>7705.4853662971618</v>
          </cell>
        </row>
        <row r="2615">
          <cell r="A2615">
            <v>2615</v>
          </cell>
          <cell r="B2615">
            <v>32598133</v>
          </cell>
          <cell r="C2615" t="str">
            <v>PCB-77 (3,3',4,4'-tetrachlorobiphenyl)</v>
          </cell>
          <cell r="D2615">
            <v>291.99</v>
          </cell>
          <cell r="E2615">
            <v>4265795.1880159294</v>
          </cell>
          <cell r="F2615">
            <v>78090.823020300348</v>
          </cell>
          <cell r="G2615">
            <v>0.94940000000000002</v>
          </cell>
          <cell r="H2615">
            <v>2.1866666661199997E-3</v>
          </cell>
          <cell r="I2615">
            <v>5.6899999999999995E-4</v>
          </cell>
          <cell r="P2615">
            <v>1.2836058899258246E-7</v>
          </cell>
          <cell r="Q2615">
            <v>4.45696489557578E-8</v>
          </cell>
          <cell r="R2615">
            <v>4.9521832173064224E-9</v>
          </cell>
          <cell r="S2615">
            <v>2.22848244778789E-8</v>
          </cell>
          <cell r="T2615">
            <v>-0.68546438788853548</v>
          </cell>
          <cell r="AD2615">
            <v>41995.233466406615</v>
          </cell>
        </row>
        <row r="2616">
          <cell r="A2616">
            <v>2616</v>
          </cell>
          <cell r="B2616">
            <v>3268493</v>
          </cell>
          <cell r="C2616" t="str">
            <v>Propanal, 3-(methylthio)-</v>
          </cell>
          <cell r="D2616">
            <v>104.17</v>
          </cell>
          <cell r="E2616">
            <v>2.5703957827688639</v>
          </cell>
          <cell r="F2616">
            <v>3.2681350899154795</v>
          </cell>
          <cell r="G2616">
            <v>0.54403323428535666</v>
          </cell>
          <cell r="H2616">
            <v>263.99999993399996</v>
          </cell>
          <cell r="I2616">
            <v>50550</v>
          </cell>
          <cell r="P2616">
            <v>3.9595980000000004E-5</v>
          </cell>
          <cell r="Q2616">
            <v>5.3483578746909358E-7</v>
          </cell>
          <cell r="R2616">
            <v>5.9426198607677063E-8</v>
          </cell>
          <cell r="S2616">
            <v>2.6741789373454679E-7</v>
          </cell>
          <cell r="T2616">
            <v>0.77900204784651461</v>
          </cell>
          <cell r="AD2616">
            <v>1.0972358781119069</v>
          </cell>
        </row>
        <row r="2617">
          <cell r="A2617">
            <v>2617</v>
          </cell>
          <cell r="B2617">
            <v>327980</v>
          </cell>
          <cell r="C2617" t="str">
            <v>TRICHLORONATE</v>
          </cell>
          <cell r="D2617">
            <v>333.6</v>
          </cell>
          <cell r="E2617">
            <v>169824.36524617471</v>
          </cell>
          <cell r="F2617">
            <v>8122.6922662006527</v>
          </cell>
          <cell r="G2617">
            <v>1.1312</v>
          </cell>
          <cell r="H2617">
            <v>1.9999999994999998E-3</v>
          </cell>
          <cell r="I2617">
            <v>0.59</v>
          </cell>
          <cell r="P2617">
            <v>5.5224217499999997E-5</v>
          </cell>
          <cell r="Q2617">
            <v>1.3370894686727339E-7</v>
          </cell>
          <cell r="R2617">
            <v>1.4856549651919266E-8</v>
          </cell>
          <cell r="S2617">
            <v>6.6854473433636697E-8</v>
          </cell>
          <cell r="T2617">
            <v>-1.7456865359346148</v>
          </cell>
          <cell r="AD2617">
            <v>4847.3011262436648</v>
          </cell>
        </row>
        <row r="2618">
          <cell r="A2618">
            <v>2618</v>
          </cell>
          <cell r="B2618">
            <v>329715</v>
          </cell>
          <cell r="C2618" t="str">
            <v>2,5-DINITROPHENOL</v>
          </cell>
          <cell r="D2618">
            <v>184.11</v>
          </cell>
          <cell r="E2618">
            <v>56.234132519034915</v>
          </cell>
          <cell r="F2618">
            <v>460.78676869027174</v>
          </cell>
          <cell r="G2618">
            <v>7.7568000000000003E-3</v>
          </cell>
          <cell r="H2618">
            <v>1.6266666662599998E-2</v>
          </cell>
          <cell r="I2618">
            <v>385</v>
          </cell>
          <cell r="P2618">
            <v>3.7796249999999999E-7</v>
          </cell>
          <cell r="Q2618">
            <v>2.1393431498763744E-7</v>
          </cell>
          <cell r="R2618">
            <v>2.3770479443070826E-8</v>
          </cell>
          <cell r="S2618">
            <v>1.0696715749381872E-7</v>
          </cell>
          <cell r="T2618">
            <v>0.22530928172586179</v>
          </cell>
          <cell r="AD2618">
            <v>6.6319999999999997</v>
          </cell>
          <cell r="AE2618" t="str">
            <v>F</v>
          </cell>
          <cell r="AI2618" t="str">
            <v>F</v>
          </cell>
        </row>
        <row r="2619">
          <cell r="A2619">
            <v>2619</v>
          </cell>
          <cell r="B2619">
            <v>33125972</v>
          </cell>
          <cell r="C2619" t="str">
            <v>1H-IMIDAZOLE-5-CARBOXYLIC ACID, 1-(1-PHENYLETHYL</v>
          </cell>
          <cell r="D2619">
            <v>244.3</v>
          </cell>
          <cell r="E2619">
            <v>1122.0184543019636</v>
          </cell>
          <cell r="F2619">
            <v>1822.6362348577698</v>
          </cell>
          <cell r="G2619">
            <v>4.056204640336159E-3</v>
          </cell>
          <cell r="H2619">
            <v>1.0493333330709998E-3</v>
          </cell>
          <cell r="I2619">
            <v>63.2</v>
          </cell>
          <cell r="P2619">
            <v>1.50243525E-5</v>
          </cell>
          <cell r="Q2619">
            <v>5.3483578746909358E-7</v>
          </cell>
          <cell r="R2619">
            <v>5.9426198607677063E-8</v>
          </cell>
          <cell r="S2619">
            <v>2.6741789373454679E-7</v>
          </cell>
          <cell r="T2619">
            <v>-0.26572753390067272</v>
          </cell>
          <cell r="AD2619">
            <v>25.574078858267704</v>
          </cell>
          <cell r="AI2619" t="str">
            <v>F</v>
          </cell>
        </row>
        <row r="2620">
          <cell r="A2620">
            <v>2620</v>
          </cell>
          <cell r="B2620">
            <v>33213659</v>
          </cell>
          <cell r="C2620" t="str">
            <v>Endosulfan (beta)</v>
          </cell>
          <cell r="D2620">
            <v>406.92</v>
          </cell>
          <cell r="E2620">
            <v>6760.8297539198229</v>
          </cell>
          <cell r="F2620">
            <v>12302.687708123816</v>
          </cell>
          <cell r="G2620">
            <v>6.5650000000000004</v>
          </cell>
          <cell r="H2620">
            <v>7.9999999979999987E-5</v>
          </cell>
          <cell r="I2620">
            <v>0.45</v>
          </cell>
          <cell r="P2620">
            <v>6.125339999999999E-6</v>
          </cell>
          <cell r="Q2620">
            <v>4.45696489557578E-8</v>
          </cell>
          <cell r="R2620">
            <v>4.9521832173064224E-9</v>
          </cell>
          <cell r="S2620">
            <v>2.22848244778789E-8</v>
          </cell>
          <cell r="T2620">
            <v>-1.9599919820938712</v>
          </cell>
          <cell r="AD2620">
            <v>544.37729090664834</v>
          </cell>
          <cell r="AI2620" t="str">
            <v>F</v>
          </cell>
        </row>
        <row r="2621">
          <cell r="A2621">
            <v>2621</v>
          </cell>
          <cell r="B2621">
            <v>3323533</v>
          </cell>
          <cell r="C2621" t="str">
            <v>adipic acid, compound with hexane-1,6-diamine (1:1)</v>
          </cell>
          <cell r="D2621">
            <v>262.35000000000002</v>
          </cell>
          <cell r="E2621">
            <v>1.8620871366628676E-4</v>
          </cell>
          <cell r="F2621">
            <v>28.926773831200922</v>
          </cell>
          <cell r="G2621">
            <v>2.4995210940159408E-15</v>
          </cell>
          <cell r="H2621">
            <v>2.5066666660399998E-12</v>
          </cell>
          <cell r="I2621">
            <v>263100</v>
          </cell>
          <cell r="P2621">
            <v>3.9438067500000006E-5</v>
          </cell>
          <cell r="Q2621">
            <v>5.3483578746909358E-7</v>
          </cell>
          <cell r="R2621">
            <v>5.9426198607677063E-8</v>
          </cell>
          <cell r="S2621">
            <v>2.6741789373454679E-7</v>
          </cell>
          <cell r="T2621">
            <v>2.648021031602612</v>
          </cell>
          <cell r="AD2621">
            <v>3.1619999999999999</v>
          </cell>
          <cell r="AE2621" t="str">
            <v>F</v>
          </cell>
        </row>
        <row r="2622">
          <cell r="A2622">
            <v>2622</v>
          </cell>
          <cell r="B2622">
            <v>33245395</v>
          </cell>
          <cell r="C2622" t="str">
            <v>FLUCHLORALIN</v>
          </cell>
          <cell r="D2622">
            <v>355.7</v>
          </cell>
          <cell r="E2622">
            <v>42657.951880159271</v>
          </cell>
          <cell r="F2622">
            <v>3548.1338923357539</v>
          </cell>
          <cell r="G2622">
            <v>1.5149999999999999</v>
          </cell>
          <cell r="H2622">
            <v>3.9999999989999997E-3</v>
          </cell>
          <cell r="I2622">
            <v>0.9</v>
          </cell>
          <cell r="P2622">
            <v>1.1675549999999999E-5</v>
          </cell>
          <cell r="Q2622">
            <v>4.45696489557578E-8</v>
          </cell>
          <cell r="R2622">
            <v>4.9521832173064224E-9</v>
          </cell>
          <cell r="S2622">
            <v>2.22848244778789E-8</v>
          </cell>
          <cell r="T2622">
            <v>-1.7783262402501772</v>
          </cell>
          <cell r="AD2622">
            <v>160.54618868009732</v>
          </cell>
        </row>
        <row r="2623">
          <cell r="A2623">
            <v>2623</v>
          </cell>
          <cell r="B2623">
            <v>334485</v>
          </cell>
          <cell r="C2623" t="str">
            <v>DECANOIC ACID</v>
          </cell>
          <cell r="D2623">
            <v>172.27</v>
          </cell>
          <cell r="E2623">
            <v>12302.687708123816</v>
          </cell>
          <cell r="F2623">
            <v>96.139088446381606</v>
          </cell>
          <cell r="G2623">
            <v>0.13534000000000002</v>
          </cell>
          <cell r="H2623">
            <v>4.8799999987799998E-2</v>
          </cell>
          <cell r="I2623">
            <v>61.8</v>
          </cell>
          <cell r="P2623">
            <v>8.3820074999999992E-6</v>
          </cell>
          <cell r="Q2623">
            <v>9.2532143160742838E-7</v>
          </cell>
          <cell r="R2623">
            <v>1.0281349240082538E-7</v>
          </cell>
          <cell r="S2623">
            <v>4.6266071580371419E-7</v>
          </cell>
          <cell r="T2623">
            <v>1.0012574041186781</v>
          </cell>
          <cell r="AD2623">
            <v>3.1619999999999999</v>
          </cell>
          <cell r="AE2623" t="str">
            <v>F</v>
          </cell>
        </row>
        <row r="2624">
          <cell r="A2624">
            <v>2624</v>
          </cell>
          <cell r="B2624">
            <v>33629479</v>
          </cell>
          <cell r="C2624" t="str">
            <v>BUTRALIN</v>
          </cell>
          <cell r="D2624">
            <v>295.33999999999997</v>
          </cell>
          <cell r="E2624">
            <v>85113.803820237721</v>
          </cell>
          <cell r="F2624">
            <v>9549.9258602143691</v>
          </cell>
          <cell r="G2624">
            <v>0.49893999999999999</v>
          </cell>
          <cell r="H2624">
            <v>1.6933333329099999E-3</v>
          </cell>
          <cell r="I2624">
            <v>1</v>
          </cell>
          <cell r="P2624">
            <v>1.8172964999999998E-5</v>
          </cell>
          <cell r="Q2624">
            <v>1.3370894686727339E-7</v>
          </cell>
          <cell r="R2624">
            <v>1.4856549651919266E-8</v>
          </cell>
          <cell r="S2624">
            <v>6.6854473433636697E-8</v>
          </cell>
          <cell r="T2624">
            <v>-1.1297029470236906</v>
          </cell>
          <cell r="AD2624">
            <v>231.31297805638511</v>
          </cell>
        </row>
        <row r="2625">
          <cell r="A2625">
            <v>2625</v>
          </cell>
          <cell r="B2625">
            <v>33693048</v>
          </cell>
          <cell r="C2625" t="str">
            <v>TERBUMETON</v>
          </cell>
          <cell r="D2625">
            <v>225.3</v>
          </cell>
          <cell r="E2625">
            <v>1258.925411794168</v>
          </cell>
          <cell r="F2625">
            <v>127.08666993928198</v>
          </cell>
          <cell r="G2625">
            <v>4.6055999999999999E-4</v>
          </cell>
          <cell r="H2625">
            <v>2.6666666659999996E-4</v>
          </cell>
          <cell r="I2625">
            <v>130</v>
          </cell>
          <cell r="P2625">
            <v>7.8998924999999999E-6</v>
          </cell>
          <cell r="Q2625">
            <v>1.3370894686727339E-7</v>
          </cell>
          <cell r="R2625">
            <v>1.4856549651919266E-8</v>
          </cell>
          <cell r="S2625">
            <v>6.6854473433636697E-8</v>
          </cell>
          <cell r="T2625">
            <v>0.94553361568471872</v>
          </cell>
          <cell r="AD2625">
            <v>39.102092612681382</v>
          </cell>
        </row>
        <row r="2626">
          <cell r="A2626">
            <v>2626</v>
          </cell>
          <cell r="B2626">
            <v>3383968</v>
          </cell>
          <cell r="C2626" t="str">
            <v>ABATE</v>
          </cell>
          <cell r="D2626">
            <v>466.46</v>
          </cell>
          <cell r="E2626">
            <v>912010.83935591124</v>
          </cell>
          <cell r="F2626">
            <v>100000</v>
          </cell>
          <cell r="G2626">
            <v>1.8220733822605306E-2</v>
          </cell>
          <cell r="H2626">
            <v>1.0546666664029999E-5</v>
          </cell>
          <cell r="I2626">
            <v>0.27</v>
          </cell>
          <cell r="P2626">
            <v>1.017140475E-4</v>
          </cell>
          <cell r="Q2626">
            <v>2.1393431498763744E-7</v>
          </cell>
          <cell r="R2626">
            <v>2.3770479443070826E-8</v>
          </cell>
          <cell r="S2626">
            <v>1.0696715749381872E-7</v>
          </cell>
          <cell r="T2626">
            <v>-1.4599545452023615</v>
          </cell>
          <cell r="AD2626">
            <v>348417.53190185892</v>
          </cell>
        </row>
        <row r="2627">
          <cell r="A2627">
            <v>2627</v>
          </cell>
          <cell r="B2627">
            <v>3397624</v>
          </cell>
          <cell r="C2627" t="str">
            <v>2-CHLORO-4,6-DIAMINO-S-TRIAZINE</v>
          </cell>
          <cell r="D2627">
            <v>145.55000000000001</v>
          </cell>
          <cell r="E2627">
            <v>2.0892961308540396</v>
          </cell>
          <cell r="F2627">
            <v>32.284941217126352</v>
          </cell>
          <cell r="G2627">
            <v>7.9243888869077912E-3</v>
          </cell>
          <cell r="H2627">
            <v>3.2666666658499995E-2</v>
          </cell>
          <cell r="I2627">
            <v>600</v>
          </cell>
          <cell r="P2627">
            <v>8.8162499999999993E-8</v>
          </cell>
          <cell r="Q2627">
            <v>1.3370894686727339E-7</v>
          </cell>
          <cell r="R2627">
            <v>1.4856549651919266E-8</v>
          </cell>
          <cell r="S2627">
            <v>6.6854473433636697E-8</v>
          </cell>
          <cell r="T2627">
            <v>0.92446232295435871</v>
          </cell>
          <cell r="AD2627">
            <v>0.95389374284154504</v>
          </cell>
          <cell r="AI2627" t="str">
            <v>F</v>
          </cell>
        </row>
        <row r="2628">
          <cell r="A2628">
            <v>2628</v>
          </cell>
          <cell r="B2628">
            <v>34123596</v>
          </cell>
          <cell r="C2628" t="str">
            <v>ISOPROTURON</v>
          </cell>
          <cell r="D2628">
            <v>206.29</v>
          </cell>
          <cell r="E2628">
            <v>741.31024130091828</v>
          </cell>
          <cell r="F2628">
            <v>198.92987053968602</v>
          </cell>
          <cell r="G2628">
            <v>1.1311999999999999E-5</v>
          </cell>
          <cell r="H2628">
            <v>3.2933333325099999E-6</v>
          </cell>
          <cell r="I2628">
            <v>65</v>
          </cell>
          <cell r="P2628">
            <v>9.0000000000000002E-6</v>
          </cell>
          <cell r="Q2628">
            <v>2.1393431498763744E-7</v>
          </cell>
          <cell r="R2628">
            <v>2.3770479443070826E-8</v>
          </cell>
          <cell r="S2628">
            <v>1.0696715749381872E-7</v>
          </cell>
          <cell r="T2628">
            <v>-0.77664116345704448</v>
          </cell>
          <cell r="AD2628">
            <v>22.418161836100474</v>
          </cell>
        </row>
        <row r="2629">
          <cell r="A2629">
            <v>2629</v>
          </cell>
          <cell r="B2629">
            <v>34256821</v>
          </cell>
          <cell r="C2629" t="str">
            <v>ACETOCHLOR</v>
          </cell>
          <cell r="D2629">
            <v>269.77</v>
          </cell>
          <cell r="E2629">
            <v>1071.5193052376069</v>
          </cell>
          <cell r="F2629">
            <v>208.92961308540396</v>
          </cell>
          <cell r="G2629">
            <v>4.5163288478993176E-3</v>
          </cell>
          <cell r="H2629">
            <v>3.7333333323999996E-3</v>
          </cell>
          <cell r="I2629">
            <v>223</v>
          </cell>
          <cell r="P2629">
            <v>3.7185045E-5</v>
          </cell>
          <cell r="Q2629">
            <v>1.3370894686727339E-7</v>
          </cell>
          <cell r="R2629">
            <v>1.4856549651919266E-8</v>
          </cell>
          <cell r="S2629">
            <v>6.6854473433636697E-8</v>
          </cell>
          <cell r="T2629">
            <v>-0.4051406963311146</v>
          </cell>
          <cell r="AD2629">
            <v>47.984392406389887</v>
          </cell>
        </row>
        <row r="2630">
          <cell r="A2630">
            <v>2630</v>
          </cell>
          <cell r="B2630">
            <v>34643464</v>
          </cell>
          <cell r="C2630" t="str">
            <v>PROTHIOPHOS</v>
          </cell>
          <cell r="D2630">
            <v>329.18</v>
          </cell>
          <cell r="E2630">
            <v>467735.14128719864</v>
          </cell>
          <cell r="F2630">
            <v>7466.2065437794217</v>
          </cell>
          <cell r="G2630">
            <v>36.55465522895657</v>
          </cell>
          <cell r="H2630">
            <v>7.77333333139E-3</v>
          </cell>
          <cell r="I2630">
            <v>7.0000000000000007E-2</v>
          </cell>
          <cell r="P2630">
            <v>7.3417439999999995E-5</v>
          </cell>
          <cell r="Q2630">
            <v>1.3370894686727339E-7</v>
          </cell>
          <cell r="R2630">
            <v>1.4856549651919266E-8</v>
          </cell>
          <cell r="S2630">
            <v>6.6854473433636697E-8</v>
          </cell>
          <cell r="T2630">
            <v>-0.17403671520678621</v>
          </cell>
          <cell r="AD2630">
            <v>26539.943868228998</v>
          </cell>
          <cell r="AI2630" t="str">
            <v>F</v>
          </cell>
        </row>
        <row r="2631">
          <cell r="A2631">
            <v>2631</v>
          </cell>
          <cell r="B2631">
            <v>34681102</v>
          </cell>
          <cell r="C2631" t="str">
            <v>Butocarboxim</v>
          </cell>
          <cell r="D2631">
            <v>190.26</v>
          </cell>
          <cell r="E2631">
            <v>12.58925411794168</v>
          </cell>
          <cell r="F2631">
            <v>27.694912668096819</v>
          </cell>
          <cell r="G2631">
            <v>5.7569999999999999E-5</v>
          </cell>
          <cell r="H2631">
            <v>1.0599999997349998E-2</v>
          </cell>
          <cell r="I2631">
            <v>35000</v>
          </cell>
          <cell r="P2631">
            <v>1.907079E-5</v>
          </cell>
          <cell r="Q2631">
            <v>5.3483578746909358E-7</v>
          </cell>
          <cell r="R2631">
            <v>5.9426198607677063E-8</v>
          </cell>
          <cell r="S2631">
            <v>2.6741789373454679E-7</v>
          </cell>
          <cell r="T2631">
            <v>1.0207752405988288</v>
          </cell>
          <cell r="AD2631">
            <v>1.9948029417319018</v>
          </cell>
          <cell r="AI2631" t="str">
            <v>F</v>
          </cell>
        </row>
        <row r="2632">
          <cell r="A2632">
            <v>2632</v>
          </cell>
          <cell r="B2632">
            <v>34681237</v>
          </cell>
          <cell r="C2632" t="str">
            <v>Butoxycarboxim</v>
          </cell>
          <cell r="D2632">
            <v>222.26</v>
          </cell>
          <cell r="E2632">
            <v>0.15488166189124808</v>
          </cell>
          <cell r="F2632">
            <v>10</v>
          </cell>
          <cell r="G2632">
            <v>2.8280000000000002E-7</v>
          </cell>
          <cell r="H2632">
            <v>2.6666666659999996E-4</v>
          </cell>
          <cell r="I2632">
            <v>209000</v>
          </cell>
          <cell r="P2632">
            <v>1.7795789999999999E-5</v>
          </cell>
          <cell r="Q2632">
            <v>2.1393431498763744E-7</v>
          </cell>
          <cell r="R2632">
            <v>2.3770479443070826E-8</v>
          </cell>
          <cell r="S2632">
            <v>1.0696715749381872E-7</v>
          </cell>
          <cell r="T2632">
            <v>1.4231223291362087</v>
          </cell>
          <cell r="AD2632">
            <v>0.90157113760595697</v>
          </cell>
          <cell r="AI2632" t="str">
            <v>F</v>
          </cell>
        </row>
        <row r="2633">
          <cell r="A2633">
            <v>2633</v>
          </cell>
          <cell r="B2633">
            <v>3478942</v>
          </cell>
          <cell r="C2633" t="str">
            <v>PIPERALIN</v>
          </cell>
          <cell r="D2633">
            <v>330.26</v>
          </cell>
          <cell r="E2633">
            <v>20417.379446695286</v>
          </cell>
          <cell r="F2633">
            <v>5011.8723362727324</v>
          </cell>
          <cell r="G2633">
            <v>4.2713626655988254E-2</v>
          </cell>
          <cell r="H2633">
            <v>2.5866666660200001E-3</v>
          </cell>
          <cell r="I2633">
            <v>20</v>
          </cell>
          <cell r="P2633">
            <v>8.8010069999999997E-5</v>
          </cell>
          <cell r="Q2633">
            <v>1.3370894686727339E-7</v>
          </cell>
          <cell r="R2633">
            <v>1.4856549651919266E-8</v>
          </cell>
          <cell r="S2633">
            <v>6.6854473433636697E-8</v>
          </cell>
          <cell r="T2633">
            <v>6.3443899390096814E-2</v>
          </cell>
          <cell r="AD2633">
            <v>324.10000000000002</v>
          </cell>
          <cell r="AE2633" t="str">
            <v>F</v>
          </cell>
          <cell r="AI2633" t="str">
            <v>F</v>
          </cell>
        </row>
        <row r="2634">
          <cell r="A2634">
            <v>2634</v>
          </cell>
          <cell r="B2634">
            <v>35400432</v>
          </cell>
          <cell r="C2634" t="str">
            <v>SULPROFOS</v>
          </cell>
          <cell r="D2634">
            <v>322.44</v>
          </cell>
          <cell r="E2634">
            <v>301995.17204020242</v>
          </cell>
          <cell r="F2634">
            <v>12022.644346174151</v>
          </cell>
          <cell r="G2634">
            <v>0.16564000000000001</v>
          </cell>
          <cell r="H2634">
            <v>1.5999999995999997E-4</v>
          </cell>
          <cell r="I2634">
            <v>0.31</v>
          </cell>
          <cell r="P2634">
            <v>8.0606512500000006E-5</v>
          </cell>
          <cell r="Q2634">
            <v>2.1393431498763744E-7</v>
          </cell>
          <cell r="R2634">
            <v>2.3770479443070826E-8</v>
          </cell>
          <cell r="S2634">
            <v>1.0696715749381872E-7</v>
          </cell>
          <cell r="T2634">
            <v>0.30025799604316039</v>
          </cell>
          <cell r="AD2634">
            <v>5940.185399703676</v>
          </cell>
        </row>
        <row r="2635">
          <cell r="A2635">
            <v>2635</v>
          </cell>
          <cell r="B2635">
            <v>35575963</v>
          </cell>
          <cell r="C2635" t="str">
            <v>Azamethiphos</v>
          </cell>
          <cell r="D2635">
            <v>324.68</v>
          </cell>
          <cell r="E2635">
            <v>11.220184543019636</v>
          </cell>
          <cell r="F2635">
            <v>10</v>
          </cell>
          <cell r="G2635">
            <v>1.4443000000000001E-6</v>
          </cell>
          <cell r="H2635">
            <v>4.8933333321099995E-6</v>
          </cell>
          <cell r="I2635">
            <v>1100</v>
          </cell>
          <cell r="P2635">
            <v>1.1198919E-4</v>
          </cell>
          <cell r="Q2635">
            <v>1.3370894686727339E-7</v>
          </cell>
          <cell r="R2635">
            <v>1.4856549651919266E-8</v>
          </cell>
          <cell r="S2635">
            <v>6.6854473433636697E-8</v>
          </cell>
          <cell r="T2635">
            <v>-0.45366032960413616</v>
          </cell>
          <cell r="AD2635">
            <v>1.1326611380767868</v>
          </cell>
          <cell r="AI2635" t="str">
            <v>F</v>
          </cell>
        </row>
        <row r="2636">
          <cell r="A2636">
            <v>2636</v>
          </cell>
          <cell r="B2636">
            <v>35691657</v>
          </cell>
          <cell r="C2636" t="str">
            <v>Pentanedinitrile, 2-bromo-2-(bromomethyl)-</v>
          </cell>
          <cell r="D2636">
            <v>265.94</v>
          </cell>
          <cell r="E2636">
            <v>42.657951880159267</v>
          </cell>
          <cell r="F2636">
            <v>50.710746064051769</v>
          </cell>
          <cell r="G2636">
            <v>2.0823603768379002E-2</v>
          </cell>
          <cell r="H2636">
            <v>3.3199999991699994E-2</v>
          </cell>
          <cell r="I2636">
            <v>424</v>
          </cell>
          <cell r="P2636">
            <v>4.4391000000000001E-7</v>
          </cell>
          <cell r="Q2636">
            <v>2.1393431498763744E-7</v>
          </cell>
          <cell r="R2636">
            <v>2.3770479443070826E-8</v>
          </cell>
          <cell r="S2636">
            <v>1.0696715749381872E-7</v>
          </cell>
          <cell r="T2636">
            <v>0.43392491153500956</v>
          </cell>
          <cell r="AD2636">
            <v>4.0700523944023352</v>
          </cell>
        </row>
        <row r="2637">
          <cell r="A2637">
            <v>2637</v>
          </cell>
          <cell r="B2637">
            <v>357573</v>
          </cell>
          <cell r="C2637" t="str">
            <v>BRUCINE</v>
          </cell>
          <cell r="D2637">
            <v>394.47</v>
          </cell>
          <cell r="E2637">
            <v>9.5499258602143584</v>
          </cell>
          <cell r="F2637">
            <v>2263.6016404497509</v>
          </cell>
          <cell r="G2637">
            <v>5.1445462487138632E-9</v>
          </cell>
          <cell r="H2637">
            <v>4.1733333322900002E-8</v>
          </cell>
          <cell r="I2637">
            <v>3200</v>
          </cell>
          <cell r="P2637">
            <v>2.6215887749999998E-4</v>
          </cell>
          <cell r="Q2637">
            <v>4.45696489557578E-8</v>
          </cell>
          <cell r="R2637">
            <v>4.9521832173064224E-9</v>
          </cell>
          <cell r="S2637">
            <v>2.22848244778789E-8</v>
          </cell>
          <cell r="T2637">
            <v>1.1276362525516488</v>
          </cell>
          <cell r="AD2637">
            <v>3.1619999999999999</v>
          </cell>
          <cell r="AE2637" t="str">
            <v>F</v>
          </cell>
          <cell r="AI2637" t="str">
            <v>F</v>
          </cell>
        </row>
        <row r="2638">
          <cell r="A2638">
            <v>2638</v>
          </cell>
          <cell r="B2638">
            <v>36335678</v>
          </cell>
          <cell r="C2638" t="str">
            <v>BUTAMIFOS</v>
          </cell>
          <cell r="D2638">
            <v>332.36</v>
          </cell>
          <cell r="E2638">
            <v>41686.938347033625</v>
          </cell>
          <cell r="F2638">
            <v>7103.9517000295682</v>
          </cell>
          <cell r="G2638">
            <v>4.4944999999999995</v>
          </cell>
          <cell r="H2638">
            <v>8.3999999978999998E-2</v>
          </cell>
          <cell r="I2638">
            <v>6.19</v>
          </cell>
          <cell r="P2638">
            <v>2.06478375E-4</v>
          </cell>
          <cell r="Q2638">
            <v>1.3370894686727339E-7</v>
          </cell>
          <cell r="R2638">
            <v>1.4856549651919266E-8</v>
          </cell>
          <cell r="S2638">
            <v>6.6854473433636697E-8</v>
          </cell>
          <cell r="T2638">
            <v>-0.30697705152651844</v>
          </cell>
          <cell r="AD2638">
            <v>290.53603143031506</v>
          </cell>
          <cell r="AI2638" t="str">
            <v>F</v>
          </cell>
        </row>
        <row r="2639">
          <cell r="A2639">
            <v>2639</v>
          </cell>
          <cell r="B2639">
            <v>3648202</v>
          </cell>
          <cell r="C2639" t="str">
            <v>DIUNDECYL PHTHALATE</v>
          </cell>
          <cell r="D2639">
            <v>474.73</v>
          </cell>
          <cell r="E2639">
            <v>309029543251.36029</v>
          </cell>
          <cell r="F2639">
            <v>5159409.5119033204</v>
          </cell>
          <cell r="G2639">
            <v>6.9570042024649521E-5</v>
          </cell>
          <cell r="H2639">
            <v>1.6266666662599998E-7</v>
          </cell>
          <cell r="I2639">
            <v>1.1100000000000001</v>
          </cell>
          <cell r="P2639">
            <v>2.1794737499999999E-5</v>
          </cell>
          <cell r="Q2639">
            <v>5.3483578746909358E-7</v>
          </cell>
          <cell r="R2639">
            <v>5.9426198607677063E-8</v>
          </cell>
          <cell r="S2639">
            <v>2.6741789373454679E-7</v>
          </cell>
          <cell r="T2639">
            <v>0.12973686782159868</v>
          </cell>
          <cell r="AD2639">
            <v>21.36</v>
          </cell>
        </row>
        <row r="2640">
          <cell r="A2640">
            <v>2640</v>
          </cell>
          <cell r="B2640">
            <v>3653483</v>
          </cell>
          <cell r="C2640" t="str">
            <v>MCPA - SODIUM SALT</v>
          </cell>
          <cell r="D2640">
            <v>222.6</v>
          </cell>
          <cell r="E2640">
            <v>5.1286138399136455E-2</v>
          </cell>
          <cell r="F2640">
            <v>29.627840637587944</v>
          </cell>
          <cell r="G2640">
            <v>7.9696296276372211E-12</v>
          </cell>
          <cell r="H2640">
            <v>9.6666666642499995E-9</v>
          </cell>
          <cell r="I2640">
            <v>270000</v>
          </cell>
          <cell r="P2640">
            <v>7.1991075000000008E-6</v>
          </cell>
          <cell r="Q2640">
            <v>5.3483578746909358E-7</v>
          </cell>
          <cell r="R2640">
            <v>5.9426198607677063E-8</v>
          </cell>
          <cell r="S2640">
            <v>2.6741789373454679E-7</v>
          </cell>
          <cell r="T2640">
            <v>2.0027952457897977</v>
          </cell>
          <cell r="AD2640">
            <v>3.1619999999999999</v>
          </cell>
          <cell r="AE2640" t="str">
            <v>F</v>
          </cell>
        </row>
        <row r="2641">
          <cell r="A2641">
            <v>2641</v>
          </cell>
          <cell r="B2641">
            <v>3687465</v>
          </cell>
          <cell r="C2641" t="str">
            <v>9-Octadecenoic acid (Z)-, decyl ester</v>
          </cell>
          <cell r="D2641">
            <v>422.74</v>
          </cell>
          <cell r="E2641">
            <v>2754228703338.1719</v>
          </cell>
          <cell r="F2641">
            <v>10526887.94382507</v>
          </cell>
          <cell r="G2641">
            <v>13923.927333246656</v>
          </cell>
          <cell r="H2641">
            <v>1.7466666662299999E-6</v>
          </cell>
          <cell r="I2641">
            <v>5.3029999999999999E-8</v>
          </cell>
          <cell r="P2641">
            <v>6.5659432499999996E-5</v>
          </cell>
          <cell r="Q2641">
            <v>5.3483578746909358E-7</v>
          </cell>
          <cell r="R2641">
            <v>5.9426198607677063E-8</v>
          </cell>
          <cell r="S2641">
            <v>2.6741789373454679E-7</v>
          </cell>
          <cell r="T2641">
            <v>1.8373309125675419</v>
          </cell>
          <cell r="AD2641">
            <v>28.88</v>
          </cell>
        </row>
        <row r="2642">
          <cell r="A2642">
            <v>2642</v>
          </cell>
          <cell r="B2642">
            <v>3698837</v>
          </cell>
          <cell r="C2642" t="str">
            <v>Benzene, 1,5-dichloro-2,4-dinitro-</v>
          </cell>
          <cell r="D2642">
            <v>237</v>
          </cell>
          <cell r="E2642">
            <v>831.7637711026714</v>
          </cell>
          <cell r="F2642">
            <v>942.3234526030692</v>
          </cell>
          <cell r="G2642">
            <v>3.5187772916967251E-2</v>
          </cell>
          <cell r="H2642">
            <v>5.4399999986399997E-3</v>
          </cell>
          <cell r="I2642">
            <v>36.64</v>
          </cell>
          <cell r="P2642">
            <v>1.13025E-8</v>
          </cell>
          <cell r="Q2642">
            <v>1.3370894686727339E-7</v>
          </cell>
          <cell r="R2642">
            <v>1.4856549651919266E-8</v>
          </cell>
          <cell r="S2642">
            <v>6.6854473433636697E-8</v>
          </cell>
          <cell r="T2642">
            <v>-1.4363437482157948</v>
          </cell>
          <cell r="AD2642">
            <v>55.220457444535896</v>
          </cell>
        </row>
        <row r="2643">
          <cell r="A2643">
            <v>2643</v>
          </cell>
          <cell r="B2643">
            <v>3739386</v>
          </cell>
          <cell r="C2643" t="str">
            <v>M-PHENOXYBENZOIC ACID</v>
          </cell>
          <cell r="D2643">
            <v>214.22</v>
          </cell>
          <cell r="E2643">
            <v>8128.3051616410066</v>
          </cell>
          <cell r="F2643">
            <v>217.77097723531611</v>
          </cell>
          <cell r="G2643">
            <v>5.3375533201716237E-3</v>
          </cell>
          <cell r="H2643">
            <v>4.2133333322799996E-4</v>
          </cell>
          <cell r="I2643">
            <v>16.91</v>
          </cell>
          <cell r="P2643">
            <v>5.0870474999999997E-6</v>
          </cell>
          <cell r="Q2643">
            <v>5.3483578746909358E-7</v>
          </cell>
          <cell r="R2643">
            <v>5.9426198607677063E-8</v>
          </cell>
          <cell r="S2643">
            <v>2.6741789373454679E-7</v>
          </cell>
          <cell r="T2643">
            <v>1.3057186822429188</v>
          </cell>
          <cell r="AD2643">
            <v>3.1619999999999999</v>
          </cell>
          <cell r="AE2643" t="str">
            <v>F</v>
          </cell>
        </row>
        <row r="2644">
          <cell r="A2644">
            <v>2644</v>
          </cell>
          <cell r="B2644">
            <v>3766812</v>
          </cell>
          <cell r="C2644" t="str">
            <v>N-METHYL O-SEC-BUTYL PHENYL CARBAMATE</v>
          </cell>
          <cell r="D2644">
            <v>207.27</v>
          </cell>
          <cell r="E2644">
            <v>602.55958607435775</v>
          </cell>
          <cell r="F2644">
            <v>51.28613839913649</v>
          </cell>
          <cell r="G2644">
            <v>5.9690999999999998E-3</v>
          </cell>
          <cell r="H2644">
            <v>1.90666666619E-2</v>
          </cell>
          <cell r="I2644">
            <v>420</v>
          </cell>
          <cell r="P2644">
            <v>8.2405500000000002E-6</v>
          </cell>
          <cell r="Q2644">
            <v>2.1393431498763744E-7</v>
          </cell>
          <cell r="R2644">
            <v>2.3770479443070826E-8</v>
          </cell>
          <cell r="S2644">
            <v>1.0696715749381872E-7</v>
          </cell>
          <cell r="T2644">
            <v>0.29779787121532081</v>
          </cell>
          <cell r="AD2644">
            <v>26.001595631652727</v>
          </cell>
          <cell r="AI2644" t="str">
            <v>F</v>
          </cell>
        </row>
        <row r="2645">
          <cell r="A2645">
            <v>2645</v>
          </cell>
          <cell r="B2645">
            <v>379522</v>
          </cell>
          <cell r="C2645" t="str">
            <v>Triphenyltin fluoride</v>
          </cell>
          <cell r="D2645">
            <v>369.03</v>
          </cell>
          <cell r="E2645">
            <v>4168.6938347033583</v>
          </cell>
          <cell r="F2645">
            <v>520714.89403399144</v>
          </cell>
          <cell r="G2645">
            <v>2.0460663328218166E-7</v>
          </cell>
          <cell r="H2645">
            <v>6.6533333316700001E-10</v>
          </cell>
          <cell r="I2645">
            <v>1.2</v>
          </cell>
          <cell r="P2645">
            <v>4.3871474999999998E-6</v>
          </cell>
          <cell r="Q2645">
            <v>2.1393431498763744E-7</v>
          </cell>
          <cell r="R2645">
            <v>2.3770479443070826E-8</v>
          </cell>
          <cell r="S2645">
            <v>1.0696715749381872E-7</v>
          </cell>
          <cell r="T2645">
            <v>-1.5590674976503514</v>
          </cell>
          <cell r="AD2645">
            <v>167.07058757733137</v>
          </cell>
          <cell r="AH2645" t="str">
            <v>F</v>
          </cell>
          <cell r="AI2645" t="str">
            <v>F</v>
          </cell>
        </row>
        <row r="2646">
          <cell r="A2646">
            <v>2646</v>
          </cell>
          <cell r="B2646">
            <v>37971361</v>
          </cell>
          <cell r="C2646" t="str">
            <v>1,2,4-Butanetricarboxylic acid, 2-phosphono-</v>
          </cell>
          <cell r="D2646">
            <v>270.13</v>
          </cell>
          <cell r="E2646">
            <v>4.3651583224016584E-2</v>
          </cell>
          <cell r="F2646">
            <v>25.380489859637812</v>
          </cell>
          <cell r="G2646">
            <v>3.3297488931416284E-12</v>
          </cell>
          <cell r="H2646">
            <v>8.0799999979800004E-9</v>
          </cell>
          <cell r="I2646">
            <v>655500</v>
          </cell>
          <cell r="P2646">
            <v>3.7322099999999999E-6</v>
          </cell>
          <cell r="Q2646">
            <v>9.2532143160742838E-7</v>
          </cell>
          <cell r="R2646">
            <v>1.0281349240082538E-7</v>
          </cell>
          <cell r="S2646">
            <v>4.6266071580371419E-7</v>
          </cell>
          <cell r="T2646">
            <v>2.3127164161945974</v>
          </cell>
          <cell r="AD2646">
            <v>3.1619999999999999</v>
          </cell>
          <cell r="AE2646" t="str">
            <v>F</v>
          </cell>
        </row>
        <row r="2647">
          <cell r="A2647">
            <v>2647</v>
          </cell>
          <cell r="B2647">
            <v>3811492</v>
          </cell>
          <cell r="C2647" t="str">
            <v>SALITHION</v>
          </cell>
          <cell r="D2647">
            <v>216.19</v>
          </cell>
          <cell r="E2647">
            <v>467.7351412871983</v>
          </cell>
          <cell r="F2647">
            <v>489.44060897312482</v>
          </cell>
          <cell r="G2647">
            <v>1.1033144824827921</v>
          </cell>
          <cell r="H2647">
            <v>0.29599999992600001</v>
          </cell>
          <cell r="I2647">
            <v>58</v>
          </cell>
          <cell r="P2647">
            <v>5.9503582499999999E-5</v>
          </cell>
          <cell r="Q2647">
            <v>5.3483578746909358E-7</v>
          </cell>
          <cell r="R2647">
            <v>5.9426198607677063E-8</v>
          </cell>
          <cell r="S2647">
            <v>2.6741789373454679E-7</v>
          </cell>
          <cell r="T2647">
            <v>0.37853214119940776</v>
          </cell>
          <cell r="AD2647">
            <v>20.332931614677086</v>
          </cell>
          <cell r="AI2647" t="str">
            <v>F</v>
          </cell>
        </row>
        <row r="2648">
          <cell r="A2648">
            <v>2648</v>
          </cell>
          <cell r="B2648">
            <v>3813056</v>
          </cell>
          <cell r="C2648" t="str">
            <v>BENAZOLIN</v>
          </cell>
          <cell r="D2648">
            <v>243.67</v>
          </cell>
          <cell r="E2648">
            <v>21.877616239495538</v>
          </cell>
          <cell r="F2648">
            <v>33.113112148259127</v>
          </cell>
          <cell r="G2648">
            <v>4.0400000000000004E-8</v>
          </cell>
          <cell r="H2648">
            <v>9.999999997499999E-8</v>
          </cell>
          <cell r="I2648">
            <v>600</v>
          </cell>
          <cell r="P2648">
            <v>4.0109400000000003E-6</v>
          </cell>
          <cell r="Q2648">
            <v>5.3483578746909358E-7</v>
          </cell>
          <cell r="R2648">
            <v>5.9426198607677063E-8</v>
          </cell>
          <cell r="S2648">
            <v>2.6741789373454679E-7</v>
          </cell>
          <cell r="T2648">
            <v>1.7957947070890388</v>
          </cell>
          <cell r="AD2648">
            <v>3.1619999999999999</v>
          </cell>
          <cell r="AE2648" t="str">
            <v>F</v>
          </cell>
          <cell r="AI2648" t="str">
            <v>F</v>
          </cell>
        </row>
        <row r="2649">
          <cell r="A2649">
            <v>2649</v>
          </cell>
          <cell r="B2649">
            <v>385002</v>
          </cell>
          <cell r="C2649" t="str">
            <v>BENZOIC ACID, 2,6-DIFLUORO-</v>
          </cell>
          <cell r="D2649">
            <v>158.11000000000001</v>
          </cell>
          <cell r="E2649">
            <v>38.904514499428075</v>
          </cell>
          <cell r="F2649">
            <v>44.37108003572385</v>
          </cell>
          <cell r="G2649">
            <v>1.2113335506820401E-2</v>
          </cell>
          <cell r="H2649">
            <v>0.23466666660800001</v>
          </cell>
          <cell r="I2649">
            <v>3063</v>
          </cell>
          <cell r="P2649">
            <v>1.2396149999999999E-6</v>
          </cell>
          <cell r="Q2649">
            <v>1.3370894686727339E-7</v>
          </cell>
          <cell r="R2649">
            <v>1.4856549651919266E-8</v>
          </cell>
          <cell r="S2649">
            <v>6.6854473433636697E-8</v>
          </cell>
          <cell r="T2649">
            <v>1.4035634858954487</v>
          </cell>
          <cell r="AD2649">
            <v>3.1619999999999999</v>
          </cell>
          <cell r="AE2649" t="str">
            <v>F</v>
          </cell>
        </row>
        <row r="2650">
          <cell r="A2650">
            <v>2650</v>
          </cell>
          <cell r="B2650">
            <v>38640629</v>
          </cell>
          <cell r="C2650" t="str">
            <v>DIISOPROPYLNAPHTHALENE</v>
          </cell>
          <cell r="D2650">
            <v>212.34</v>
          </cell>
          <cell r="E2650">
            <v>1202264.4346174158</v>
          </cell>
          <cell r="F2650">
            <v>36107.71451003533</v>
          </cell>
          <cell r="G2650">
            <v>128.27000000000001</v>
          </cell>
          <cell r="H2650">
            <v>6.6666666649999998E-2</v>
          </cell>
          <cell r="I2650">
            <v>0.11</v>
          </cell>
          <cell r="P2650">
            <v>4.9662195E-5</v>
          </cell>
          <cell r="Q2650">
            <v>2.1393431498763744E-7</v>
          </cell>
          <cell r="R2650">
            <v>2.3770479443070826E-8</v>
          </cell>
          <cell r="S2650">
            <v>1.0696715749381872E-7</v>
          </cell>
          <cell r="T2650">
            <v>1.7364208591355743</v>
          </cell>
          <cell r="AD2650">
            <v>1865.5203891005967</v>
          </cell>
        </row>
        <row r="2651">
          <cell r="A2651">
            <v>2651</v>
          </cell>
          <cell r="B2651">
            <v>38641940</v>
          </cell>
          <cell r="C2651" t="str">
            <v>Glyphosate-isopropylammonium</v>
          </cell>
          <cell r="D2651">
            <v>228.19</v>
          </cell>
          <cell r="E2651">
            <v>3.9810717055349708E-4</v>
          </cell>
          <cell r="F2651">
            <v>1</v>
          </cell>
          <cell r="G2651">
            <v>2.121E-7</v>
          </cell>
          <cell r="H2651">
            <v>2.1066666661399998E-6</v>
          </cell>
          <cell r="I2651">
            <v>1050000</v>
          </cell>
          <cell r="P2651">
            <v>5.9250637499999997E-5</v>
          </cell>
          <cell r="Q2651">
            <v>5.3483578746909358E-7</v>
          </cell>
          <cell r="R2651">
            <v>5.9426198607677063E-8</v>
          </cell>
          <cell r="S2651">
            <v>2.6741789373454679E-7</v>
          </cell>
          <cell r="T2651">
            <v>1.2356869221102094</v>
          </cell>
          <cell r="AD2651">
            <v>3.1619999999999999</v>
          </cell>
          <cell r="AE2651" t="str">
            <v>F</v>
          </cell>
        </row>
        <row r="2652">
          <cell r="A2652">
            <v>2652</v>
          </cell>
          <cell r="B2652">
            <v>3878191</v>
          </cell>
          <cell r="C2652" t="str">
            <v>FUBERIDAZOLE</v>
          </cell>
          <cell r="D2652">
            <v>184.2</v>
          </cell>
          <cell r="E2652">
            <v>467.7351412871983</v>
          </cell>
          <cell r="F2652">
            <v>4143.811582642792</v>
          </cell>
          <cell r="G2652">
            <v>2.323E-6</v>
          </cell>
          <cell r="H2652">
            <v>8.9999999977499995E-7</v>
          </cell>
          <cell r="I2652">
            <v>71</v>
          </cell>
          <cell r="P2652">
            <v>9.9674182499999997E-5</v>
          </cell>
          <cell r="Q2652">
            <v>5.3483578746909358E-7</v>
          </cell>
          <cell r="R2652">
            <v>5.9426198607677063E-8</v>
          </cell>
          <cell r="S2652">
            <v>2.6741789373454679E-7</v>
          </cell>
          <cell r="T2652">
            <v>0.21042978689836384</v>
          </cell>
          <cell r="AD2652">
            <v>40.625619818684363</v>
          </cell>
        </row>
        <row r="2653">
          <cell r="A2653">
            <v>2653</v>
          </cell>
          <cell r="B2653">
            <v>3942549</v>
          </cell>
          <cell r="C2653" t="str">
            <v>N-ME-2-CHLOROPHENYLCARBAMATE</v>
          </cell>
          <cell r="D2653">
            <v>185.61</v>
          </cell>
          <cell r="E2653">
            <v>43.651583224016612</v>
          </cell>
          <cell r="F2653">
            <v>53.740289295035019</v>
          </cell>
          <cell r="G2653">
            <v>0.10007585398957958</v>
          </cell>
          <cell r="H2653">
            <v>1.1079999997229999</v>
          </cell>
          <cell r="I2653">
            <v>2055</v>
          </cell>
          <cell r="P2653">
            <v>3.5456174999999999E-6</v>
          </cell>
          <cell r="Q2653">
            <v>2.1393431498763744E-7</v>
          </cell>
          <cell r="R2653">
            <v>2.3770479443070826E-8</v>
          </cell>
          <cell r="S2653">
            <v>1.0696715749381872E-7</v>
          </cell>
          <cell r="T2653">
            <v>0.42973554164680078</v>
          </cell>
          <cell r="AD2653">
            <v>4.2756288615158633</v>
          </cell>
          <cell r="AI2653" t="str">
            <v>F</v>
          </cell>
        </row>
        <row r="2654">
          <cell r="A2654">
            <v>2654</v>
          </cell>
          <cell r="B2654">
            <v>39515407</v>
          </cell>
          <cell r="C2654" t="str">
            <v>CYPHENOTHRIN</v>
          </cell>
          <cell r="D2654">
            <v>375.47</v>
          </cell>
          <cell r="E2654">
            <v>4168693.8347033644</v>
          </cell>
          <cell r="F2654">
            <v>79744.36424126818</v>
          </cell>
          <cell r="G2654">
            <v>4.5056399988735905</v>
          </cell>
          <cell r="H2654">
            <v>1.1999999996999999E-4</v>
          </cell>
          <cell r="I2654">
            <v>0.01</v>
          </cell>
          <cell r="P2654">
            <v>7.8275489999999999E-5</v>
          </cell>
          <cell r="Q2654">
            <v>1.3370894686727339E-7</v>
          </cell>
          <cell r="R2654">
            <v>1.4856549651919266E-8</v>
          </cell>
          <cell r="S2654">
            <v>6.6854473433636697E-8</v>
          </cell>
          <cell r="T2654">
            <v>-2.0078461737161613</v>
          </cell>
          <cell r="AD2654">
            <v>423.25295609198361</v>
          </cell>
          <cell r="AI2654" t="str">
            <v>F</v>
          </cell>
        </row>
        <row r="2655">
          <cell r="A2655">
            <v>2655</v>
          </cell>
          <cell r="B2655">
            <v>39515510</v>
          </cell>
          <cell r="C2655" t="str">
            <v>3-PHENOXYBENZALDEHYDE</v>
          </cell>
          <cell r="D2655">
            <v>198.22</v>
          </cell>
          <cell r="E2655">
            <v>2398.8329190194918</v>
          </cell>
          <cell r="F2655">
            <v>145.84783945478887</v>
          </cell>
          <cell r="G2655">
            <v>7.4705457869408187E-2</v>
          </cell>
          <cell r="H2655">
            <v>2.1866666661199997E-2</v>
          </cell>
          <cell r="I2655">
            <v>58.02</v>
          </cell>
          <cell r="P2655">
            <v>1.8220605E-5</v>
          </cell>
          <cell r="Q2655">
            <v>2.1393431498763744E-7</v>
          </cell>
          <cell r="R2655">
            <v>2.3770479443070826E-8</v>
          </cell>
          <cell r="S2655">
            <v>1.0696715749381872E-7</v>
          </cell>
          <cell r="T2655">
            <v>0.7478452662292987</v>
          </cell>
          <cell r="AD2655">
            <v>172.66328527432375</v>
          </cell>
          <cell r="AI2655" t="str">
            <v>F</v>
          </cell>
        </row>
        <row r="2656">
          <cell r="A2656">
            <v>2656</v>
          </cell>
          <cell r="B2656">
            <v>4075814</v>
          </cell>
          <cell r="C2656" t="str">
            <v>Calcium Propionate</v>
          </cell>
          <cell r="D2656">
            <v>186.22</v>
          </cell>
          <cell r="E2656">
            <v>0.3981071705534972</v>
          </cell>
          <cell r="F2656">
            <v>10</v>
          </cell>
          <cell r="G2656">
            <v>1.4506026280722357E-4</v>
          </cell>
          <cell r="H2656">
            <v>8.6933333311599997E-2</v>
          </cell>
          <cell r="I2656">
            <v>111600</v>
          </cell>
          <cell r="P2656">
            <v>6.852299999999999E-7</v>
          </cell>
          <cell r="Q2656">
            <v>5.3483578746909358E-7</v>
          </cell>
          <cell r="R2656">
            <v>5.9426198607677063E-8</v>
          </cell>
          <cell r="S2656">
            <v>2.6741789373454679E-7</v>
          </cell>
          <cell r="T2656">
            <v>2.5696136854278024</v>
          </cell>
          <cell r="AD2656">
            <v>3.1619999999999999</v>
          </cell>
          <cell r="AE2656" t="str">
            <v>F</v>
          </cell>
        </row>
        <row r="2657">
          <cell r="A2657">
            <v>2657</v>
          </cell>
          <cell r="B2657">
            <v>4080313</v>
          </cell>
          <cell r="C2657" t="str">
            <v>N-(3-CHLORALLYL) HEXAMINIUM CHLORIDE</v>
          </cell>
          <cell r="D2657">
            <v>251.16</v>
          </cell>
          <cell r="E2657">
            <v>1.2022644346174125E-6</v>
          </cell>
          <cell r="F2657">
            <v>34.048658060805515</v>
          </cell>
          <cell r="G2657">
            <v>4.6156157883197792E-10</v>
          </cell>
          <cell r="H2657">
            <v>5.5866666652699991E-7</v>
          </cell>
          <cell r="I2657">
            <v>304000</v>
          </cell>
          <cell r="P2657">
            <v>3.9241515749999998E-4</v>
          </cell>
          <cell r="Q2657">
            <v>4.45696489557578E-8</v>
          </cell>
          <cell r="R2657">
            <v>4.9521832173064224E-9</v>
          </cell>
          <cell r="S2657">
            <v>2.22848244778789E-8</v>
          </cell>
          <cell r="T2657">
            <v>1.484998473135881</v>
          </cell>
          <cell r="AD2657">
            <v>0.89309981622351764</v>
          </cell>
        </row>
        <row r="2658">
          <cell r="A2658">
            <v>2658</v>
          </cell>
          <cell r="B2658">
            <v>4098719</v>
          </cell>
          <cell r="C2658" t="str">
            <v>Cyclohexane, 5-isocyanato-1-(isocyanatomethyl)-1,3,3-trimethyl-</v>
          </cell>
          <cell r="D2658">
            <v>222.29</v>
          </cell>
          <cell r="E2658">
            <v>56234.132519034953</v>
          </cell>
          <cell r="F2658">
            <v>28900.14355349472</v>
          </cell>
          <cell r="G2658">
            <v>11.438419851420905</v>
          </cell>
          <cell r="H2658">
            <v>0.150666666629</v>
          </cell>
          <cell r="I2658">
            <v>2.9279999999999999</v>
          </cell>
          <cell r="P2658">
            <v>6.6186224999999995E-6</v>
          </cell>
          <cell r="Q2658">
            <v>2.1393431498763744E-7</v>
          </cell>
          <cell r="R2658">
            <v>2.3770479443070826E-8</v>
          </cell>
          <cell r="S2658">
            <v>1.0696715749381872E-7</v>
          </cell>
          <cell r="T2658">
            <v>1.1387292930642234</v>
          </cell>
          <cell r="AD2658">
            <v>263.9976129354813</v>
          </cell>
        </row>
        <row r="2659">
          <cell r="A2659">
            <v>2659</v>
          </cell>
          <cell r="B2659">
            <v>41394052</v>
          </cell>
          <cell r="C2659" t="str">
            <v>Metamitron</v>
          </cell>
          <cell r="D2659">
            <v>202.22</v>
          </cell>
          <cell r="E2659">
            <v>6.7608297539198183</v>
          </cell>
          <cell r="F2659">
            <v>147.91083881682084</v>
          </cell>
          <cell r="G2659">
            <v>9.6253000000000008E-8</v>
          </cell>
          <cell r="H2659">
            <v>8.5999999978499998E-7</v>
          </cell>
          <cell r="I2659">
            <v>1800</v>
          </cell>
          <cell r="P2659">
            <v>1.459728E-5</v>
          </cell>
          <cell r="Q2659">
            <v>5.3483578746909358E-7</v>
          </cell>
          <cell r="R2659">
            <v>5.9426198607677063E-8</v>
          </cell>
          <cell r="S2659">
            <v>2.6741789373454679E-7</v>
          </cell>
          <cell r="T2659">
            <v>1.2745783294662438</v>
          </cell>
          <cell r="AD2659">
            <v>1.3819744059012955</v>
          </cell>
        </row>
        <row r="2660">
          <cell r="A2660">
            <v>2660</v>
          </cell>
          <cell r="B2660">
            <v>41483436</v>
          </cell>
          <cell r="C2660" t="str">
            <v>BUPIRIMATE</v>
          </cell>
          <cell r="D2660">
            <v>316.42</v>
          </cell>
          <cell r="E2660">
            <v>501.18723362727269</v>
          </cell>
          <cell r="F2660">
            <v>457.19345017813941</v>
          </cell>
          <cell r="G2660">
            <v>1.4342000000000001E-3</v>
          </cell>
          <cell r="H2660">
            <v>9.9999999974999997E-5</v>
          </cell>
          <cell r="I2660">
            <v>22</v>
          </cell>
          <cell r="P2660">
            <v>1.4392373999999998E-4</v>
          </cell>
          <cell r="Q2660">
            <v>2.1393431498763744E-7</v>
          </cell>
          <cell r="R2660">
            <v>2.3770479443070826E-8</v>
          </cell>
          <cell r="S2660">
            <v>1.0696715749381872E-7</v>
          </cell>
          <cell r="T2660">
            <v>6.0403758840323785E-2</v>
          </cell>
          <cell r="AD2660">
            <v>28.754114646740071</v>
          </cell>
          <cell r="AI2660" t="str">
            <v>F</v>
          </cell>
        </row>
        <row r="2661">
          <cell r="A2661">
            <v>2661</v>
          </cell>
          <cell r="B2661">
            <v>4170303</v>
          </cell>
          <cell r="C2661" t="str">
            <v>CROTONALDEHYDE</v>
          </cell>
          <cell r="D2661">
            <v>70.09</v>
          </cell>
          <cell r="E2661">
            <v>3.9810717055349727</v>
          </cell>
          <cell r="F2661">
            <v>1.7934942968627026</v>
          </cell>
          <cell r="G2661">
            <v>1.9594</v>
          </cell>
          <cell r="H2661">
            <v>3999.9999989999997</v>
          </cell>
          <cell r="I2661">
            <v>181000</v>
          </cell>
          <cell r="P2661">
            <v>2.71425E-5</v>
          </cell>
          <cell r="Q2661">
            <v>5.3483578746909358E-7</v>
          </cell>
          <cell r="R2661">
            <v>5.9426198607677063E-8</v>
          </cell>
          <cell r="S2661">
            <v>2.6741789373454679E-7</v>
          </cell>
          <cell r="T2661">
            <v>0.20661968683967016</v>
          </cell>
          <cell r="AD2661">
            <v>1.2545847378579973</v>
          </cell>
        </row>
        <row r="2662">
          <cell r="A2662">
            <v>2662</v>
          </cell>
          <cell r="B2662">
            <v>41814782</v>
          </cell>
          <cell r="C2662" t="str">
            <v>TRICYCLAZOLE</v>
          </cell>
          <cell r="D2662">
            <v>189.24</v>
          </cell>
          <cell r="E2662">
            <v>50.118723362727238</v>
          </cell>
          <cell r="F2662">
            <v>1230.2687708123824</v>
          </cell>
          <cell r="G2662">
            <v>3.1411000000000003E-6</v>
          </cell>
          <cell r="H2662">
            <v>2.6666666659999999E-5</v>
          </cell>
          <cell r="I2662">
            <v>1600</v>
          </cell>
          <cell r="P2662">
            <v>1.47866025E-5</v>
          </cell>
          <cell r="Q2662">
            <v>2.1393431498763744E-7</v>
          </cell>
          <cell r="R2662">
            <v>2.3770479443070826E-8</v>
          </cell>
          <cell r="S2662">
            <v>1.0696715749381872E-7</v>
          </cell>
          <cell r="T2662">
            <v>0.79514959900194881</v>
          </cell>
          <cell r="AD2662">
            <v>4.6924537413644032</v>
          </cell>
          <cell r="AI2662" t="str">
            <v>F</v>
          </cell>
        </row>
        <row r="2663">
          <cell r="A2663">
            <v>2663</v>
          </cell>
          <cell r="B2663">
            <v>420042</v>
          </cell>
          <cell r="C2663" t="str">
            <v>CYANAMIDE</v>
          </cell>
          <cell r="D2663">
            <v>42.04</v>
          </cell>
          <cell r="E2663">
            <v>0.15135612484362079</v>
          </cell>
          <cell r="F2663">
            <v>4.6698184855783689</v>
          </cell>
          <cell r="G2663">
            <v>2.6158999999999998E-5</v>
          </cell>
          <cell r="H2663">
            <v>0.49999999987499993</v>
          </cell>
          <cell r="I2663">
            <v>500000</v>
          </cell>
          <cell r="P2663">
            <v>0</v>
          </cell>
          <cell r="Q2663">
            <v>5.3483578746909358E-7</v>
          </cell>
          <cell r="R2663">
            <v>5.9426198607677063E-8</v>
          </cell>
          <cell r="S2663">
            <v>2.6741789373454679E-7</v>
          </cell>
          <cell r="T2663">
            <v>0.43206421980512583</v>
          </cell>
          <cell r="AD2663">
            <v>0.89846259257068573</v>
          </cell>
        </row>
        <row r="2664">
          <cell r="A2664">
            <v>2664</v>
          </cell>
          <cell r="B2664">
            <v>42576023</v>
          </cell>
          <cell r="C2664" t="str">
            <v>BIFENOX</v>
          </cell>
          <cell r="D2664">
            <v>342.14</v>
          </cell>
          <cell r="E2664">
            <v>30199.517204020212</v>
          </cell>
          <cell r="F2664">
            <v>10000</v>
          </cell>
          <cell r="G2664">
            <v>1.0907999999999999E-2</v>
          </cell>
          <cell r="H2664">
            <v>1.3333333329999999E-5</v>
          </cell>
          <cell r="I2664">
            <v>0.39800000000000002</v>
          </cell>
          <cell r="P2664">
            <v>7.8711750000000001E-7</v>
          </cell>
          <cell r="Q2664">
            <v>1.3370894686727339E-7</v>
          </cell>
          <cell r="R2664">
            <v>1.4856549651919266E-8</v>
          </cell>
          <cell r="S2664">
            <v>6.6854473433636697E-8</v>
          </cell>
          <cell r="T2664">
            <v>-1.0050250100168077</v>
          </cell>
          <cell r="AD2664">
            <v>275.74014523463632</v>
          </cell>
        </row>
        <row r="2665">
          <cell r="A2665">
            <v>2665</v>
          </cell>
          <cell r="B2665">
            <v>4259158</v>
          </cell>
          <cell r="C2665" t="str">
            <v>Zinc, bis[O,O-bis(2-ethylhexyl) phosphorodithioato-S,S']-, (T-4)-</v>
          </cell>
          <cell r="D2665">
            <v>419.94</v>
          </cell>
          <cell r="E2665">
            <v>616595001.86148298</v>
          </cell>
          <cell r="F2665">
            <v>86556.562386265738</v>
          </cell>
          <cell r="G2665">
            <v>588.93905779357385</v>
          </cell>
          <cell r="H2665">
            <v>1.009333333081E-4</v>
          </cell>
          <cell r="I2665">
            <v>7.1970000000000004E-5</v>
          </cell>
          <cell r="P2665">
            <v>8.8678777500000004E-5</v>
          </cell>
          <cell r="Q2665">
            <v>5.3483578746909358E-7</v>
          </cell>
          <cell r="R2665">
            <v>5.9426198607677063E-8</v>
          </cell>
          <cell r="S2665">
            <v>2.6741789373454679E-7</v>
          </cell>
          <cell r="T2665">
            <v>-0.11208693428616223</v>
          </cell>
          <cell r="AD2665">
            <v>4380.2611117036122</v>
          </cell>
          <cell r="AH2665" t="str">
            <v>F</v>
          </cell>
        </row>
        <row r="2666">
          <cell r="A2666">
            <v>2666</v>
          </cell>
          <cell r="B2666">
            <v>4329037</v>
          </cell>
          <cell r="C2666" t="str">
            <v>ETHOXYCHLOR</v>
          </cell>
          <cell r="D2666">
            <v>373.71</v>
          </cell>
          <cell r="E2666">
            <v>4466835.9215096412</v>
          </cell>
          <cell r="F2666">
            <v>89309.981622351886</v>
          </cell>
          <cell r="G2666">
            <v>2.5349867976918938</v>
          </cell>
          <cell r="H2666">
            <v>6.3199999984199994E-5</v>
          </cell>
          <cell r="I2666">
            <v>9.3170000000000006E-3</v>
          </cell>
          <cell r="P2666">
            <v>4.8176534999999998E-5</v>
          </cell>
          <cell r="Q2666">
            <v>4.45696489557578E-8</v>
          </cell>
          <cell r="R2666">
            <v>4.9521832173064224E-9</v>
          </cell>
          <cell r="S2666">
            <v>2.22848244778789E-8</v>
          </cell>
          <cell r="T2666">
            <v>-0.69175097240196126</v>
          </cell>
          <cell r="AD2666">
            <v>970286.52479292441</v>
          </cell>
          <cell r="AI2666" t="str">
            <v>F</v>
          </cell>
        </row>
        <row r="2667">
          <cell r="A2667">
            <v>2667</v>
          </cell>
          <cell r="B2667">
            <v>4342363</v>
          </cell>
          <cell r="C2667" t="str">
            <v>Stannane,(benzoyloxy)tributyl</v>
          </cell>
          <cell r="D2667">
            <v>411.18</v>
          </cell>
          <cell r="E2667">
            <v>48977.881936844686</v>
          </cell>
          <cell r="F2667">
            <v>36132.665452345223</v>
          </cell>
          <cell r="G2667">
            <v>0.3206081870543509</v>
          </cell>
          <cell r="H2667">
            <v>1.9999999994999999E-4</v>
          </cell>
          <cell r="I2667">
            <v>0.25650000000000001</v>
          </cell>
          <cell r="P2667">
            <v>3.3322124999999999E-5</v>
          </cell>
          <cell r="Q2667">
            <v>5.3483578746909358E-7</v>
          </cell>
          <cell r="R2667">
            <v>5.9426198607677063E-8</v>
          </cell>
          <cell r="S2667">
            <v>2.6741789373454679E-7</v>
          </cell>
          <cell r="T2667">
            <v>-2.1757478502275913</v>
          </cell>
          <cell r="AD2667">
            <v>596.21102136665513</v>
          </cell>
          <cell r="AH2667" t="str">
            <v>F</v>
          </cell>
          <cell r="AI2667" t="str">
            <v>F</v>
          </cell>
        </row>
        <row r="2668">
          <cell r="A2668">
            <v>2668</v>
          </cell>
          <cell r="B2668">
            <v>463569</v>
          </cell>
          <cell r="C2668" t="str">
            <v>Thiocyanic Acid</v>
          </cell>
          <cell r="D2668">
            <v>59.09</v>
          </cell>
          <cell r="E2668">
            <v>3.8018939632056119</v>
          </cell>
          <cell r="F2668">
            <v>4.6698184855783689</v>
          </cell>
          <cell r="G2668">
            <v>1.7361611246901667</v>
          </cell>
          <cell r="H2668">
            <v>1281.3333330129999</v>
          </cell>
          <cell r="I2668">
            <v>43610</v>
          </cell>
          <cell r="P2668">
            <v>0</v>
          </cell>
          <cell r="Q2668">
            <v>5.3483578746909358E-7</v>
          </cell>
          <cell r="R2668">
            <v>5.9426198607677063E-8</v>
          </cell>
          <cell r="S2668">
            <v>2.6741789373454679E-7</v>
          </cell>
          <cell r="T2668">
            <v>1.1197872645690887</v>
          </cell>
          <cell r="AD2668">
            <v>3.1619999999999999</v>
          </cell>
          <cell r="AE2668" t="str">
            <v>F</v>
          </cell>
          <cell r="AI2668" t="str">
            <v>F</v>
          </cell>
        </row>
        <row r="2669">
          <cell r="A2669">
            <v>2669</v>
          </cell>
          <cell r="B2669">
            <v>464073</v>
          </cell>
          <cell r="C2669" t="str">
            <v>3,3-DIMETHYL-2-BUTANOL</v>
          </cell>
          <cell r="D2669">
            <v>102.18</v>
          </cell>
          <cell r="E2669">
            <v>30.199517204020164</v>
          </cell>
          <cell r="F2669">
            <v>6.5508853693861049</v>
          </cell>
          <cell r="G2669">
            <v>3.8349037027449775</v>
          </cell>
          <cell r="H2669">
            <v>911.99999977199991</v>
          </cell>
          <cell r="I2669">
            <v>24300</v>
          </cell>
          <cell r="P2669">
            <v>6.8706150000000001E-6</v>
          </cell>
          <cell r="Q2669">
            <v>5.3483578746909358E-7</v>
          </cell>
          <cell r="R2669">
            <v>5.9426198607677063E-8</v>
          </cell>
          <cell r="S2669">
            <v>2.6741789373454679E-7</v>
          </cell>
          <cell r="T2669">
            <v>2.2882709430978188</v>
          </cell>
          <cell r="AD2669">
            <v>3.4411214439609084</v>
          </cell>
        </row>
        <row r="2670">
          <cell r="A2670">
            <v>2670</v>
          </cell>
          <cell r="B2670">
            <v>4684940</v>
          </cell>
          <cell r="C2670" t="str">
            <v>6-CHLOROPICOLINIC ACID</v>
          </cell>
          <cell r="D2670">
            <v>157.56</v>
          </cell>
          <cell r="E2670">
            <v>31.622776601683803</v>
          </cell>
          <cell r="F2670">
            <v>23.442288153199236</v>
          </cell>
          <cell r="G2670">
            <v>6.8578890080787797E-3</v>
          </cell>
          <cell r="H2670">
            <v>0.15999999995999997</v>
          </cell>
          <cell r="I2670">
            <v>3676</v>
          </cell>
          <cell r="P2670">
            <v>4.432575E-7</v>
          </cell>
          <cell r="Q2670">
            <v>2.1393431498763744E-7</v>
          </cell>
          <cell r="R2670">
            <v>2.3770479443070826E-8</v>
          </cell>
          <cell r="S2670">
            <v>1.0696715749381872E-7</v>
          </cell>
          <cell r="T2670">
            <v>0.66423489913765388</v>
          </cell>
          <cell r="AD2670">
            <v>3.1619999999999999</v>
          </cell>
          <cell r="AE2670" t="str">
            <v>F</v>
          </cell>
          <cell r="AI2670" t="str">
            <v>F</v>
          </cell>
        </row>
        <row r="2671">
          <cell r="A2671">
            <v>2671</v>
          </cell>
          <cell r="B2671">
            <v>4719044</v>
          </cell>
          <cell r="C2671" t="str">
            <v>1,3,5-Triazine-1,3,5(2H,4H,6H)-triethanol</v>
          </cell>
          <cell r="D2671">
            <v>219.29</v>
          </cell>
          <cell r="E2671">
            <v>2.1379620895022286E-5</v>
          </cell>
          <cell r="F2671">
            <v>10</v>
          </cell>
          <cell r="G2671">
            <v>4.0251897767714796E-8</v>
          </cell>
          <cell r="H2671">
            <v>5.5066666652899989E-7</v>
          </cell>
          <cell r="I2671">
            <v>3000</v>
          </cell>
          <cell r="P2671">
            <v>3.6365973000000002E-4</v>
          </cell>
          <cell r="Q2671">
            <v>2.1393431498763744E-7</v>
          </cell>
          <cell r="R2671">
            <v>2.3770479443070826E-8</v>
          </cell>
          <cell r="S2671">
            <v>1.0696715749381872E-7</v>
          </cell>
          <cell r="T2671">
            <v>1.1390266471914261</v>
          </cell>
          <cell r="AD2671">
            <v>3.1619999999999999</v>
          </cell>
          <cell r="AE2671" t="str">
            <v>F</v>
          </cell>
        </row>
        <row r="2672">
          <cell r="A2672">
            <v>2672</v>
          </cell>
          <cell r="B2672">
            <v>4726141</v>
          </cell>
          <cell r="C2672" t="str">
            <v>NITRALIN</v>
          </cell>
          <cell r="D2672">
            <v>345.37</v>
          </cell>
          <cell r="E2672">
            <v>831.7637711026714</v>
          </cell>
          <cell r="F2672">
            <v>831.7637711026714</v>
          </cell>
          <cell r="G2672">
            <v>7.1103999999999991E-4</v>
          </cell>
          <cell r="H2672">
            <v>1.2399999996899999E-6</v>
          </cell>
          <cell r="I2672">
            <v>0.6</v>
          </cell>
          <cell r="P2672">
            <v>1.8799702499999999E-5</v>
          </cell>
          <cell r="Q2672">
            <v>1.3370894686727339E-7</v>
          </cell>
          <cell r="R2672">
            <v>1.4856549651919266E-8</v>
          </cell>
          <cell r="S2672">
            <v>6.6854473433636697E-8</v>
          </cell>
          <cell r="T2672">
            <v>-3.5629757316841815E-3</v>
          </cell>
          <cell r="AD2672">
            <v>13.477210138513504</v>
          </cell>
          <cell r="AI2672" t="str">
            <v>F</v>
          </cell>
        </row>
        <row r="2673">
          <cell r="A2673">
            <v>2673</v>
          </cell>
          <cell r="B2673">
            <v>475207</v>
          </cell>
          <cell r="C2673" t="str">
            <v>LONGIFOLENE</v>
          </cell>
          <cell r="D2673">
            <v>204.36</v>
          </cell>
          <cell r="E2673">
            <v>301995.17204020242</v>
          </cell>
          <cell r="F2673">
            <v>17049.0427599289</v>
          </cell>
          <cell r="G2673">
            <v>2017.9706925648145</v>
          </cell>
          <cell r="H2673">
            <v>2.4933333327100002</v>
          </cell>
          <cell r="I2673">
            <v>0.2525</v>
          </cell>
          <cell r="P2673">
            <v>3.5249999999999996E-5</v>
          </cell>
          <cell r="Q2673">
            <v>2.1393431498763744E-7</v>
          </cell>
          <cell r="R2673">
            <v>2.3770479443070826E-8</v>
          </cell>
          <cell r="S2673">
            <v>1.0696715749381872E-7</v>
          </cell>
          <cell r="T2673">
            <v>-0.50904832267403521</v>
          </cell>
          <cell r="AD2673">
            <v>11204.693988178093</v>
          </cell>
          <cell r="AI2673" t="str">
            <v>F</v>
          </cell>
        </row>
        <row r="2674">
          <cell r="A2674">
            <v>2674</v>
          </cell>
          <cell r="B2674">
            <v>481390</v>
          </cell>
          <cell r="C2674" t="str">
            <v>5-HYDROXY-1,4-NAPHTHOQUINONE</v>
          </cell>
          <cell r="D2674">
            <v>174.16</v>
          </cell>
          <cell r="E2674">
            <v>83.176377110267126</v>
          </cell>
          <cell r="F2674">
            <v>595.52500304128398</v>
          </cell>
          <cell r="G2674">
            <v>1.2742032151992517E-5</v>
          </cell>
          <cell r="H2674">
            <v>3.7466666657299998E-4</v>
          </cell>
          <cell r="I2674">
            <v>5121</v>
          </cell>
          <cell r="P2674">
            <v>1.14012E-5</v>
          </cell>
          <cell r="Q2674">
            <v>5.3483578746909358E-7</v>
          </cell>
          <cell r="R2674">
            <v>5.9426198607677063E-8</v>
          </cell>
          <cell r="S2674">
            <v>2.6741789373454679E-7</v>
          </cell>
          <cell r="T2674">
            <v>-0.99283986207782515</v>
          </cell>
          <cell r="AD2674">
            <v>6.247409879015537</v>
          </cell>
          <cell r="AI2674" t="str">
            <v>F</v>
          </cell>
        </row>
        <row r="2675">
          <cell r="A2675">
            <v>2675</v>
          </cell>
          <cell r="B2675">
            <v>482893</v>
          </cell>
          <cell r="C2675" t="str">
            <v>2-(1,3-DIHYDRO-3-OXO-2H-INDOL-2-YLIDENE)-1,2-DI*</v>
          </cell>
          <cell r="D2675">
            <v>262.27</v>
          </cell>
          <cell r="E2675">
            <v>5248.0746024977352</v>
          </cell>
          <cell r="F2675">
            <v>90.364947372230205</v>
          </cell>
          <cell r="G2675">
            <v>6.1144295619634558E-8</v>
          </cell>
          <cell r="H2675">
            <v>3.1333333325499998E-9</v>
          </cell>
          <cell r="I2675">
            <v>13.44</v>
          </cell>
          <cell r="P2675">
            <v>6.1968157499999994E-5</v>
          </cell>
          <cell r="Q2675">
            <v>2.1393431498763744E-7</v>
          </cell>
          <cell r="R2675">
            <v>2.3770479443070826E-8</v>
          </cell>
          <cell r="S2675">
            <v>1.0696715749381872E-7</v>
          </cell>
          <cell r="T2675">
            <v>1.961052219021324</v>
          </cell>
          <cell r="AD2675">
            <v>323.22132033960895</v>
          </cell>
        </row>
        <row r="2676">
          <cell r="A2676">
            <v>2676</v>
          </cell>
          <cell r="B2676">
            <v>485314</v>
          </cell>
          <cell r="C2676" t="str">
            <v>BINAPACRYL</v>
          </cell>
          <cell r="D2676">
            <v>322.32</v>
          </cell>
          <cell r="E2676">
            <v>30902.954325135954</v>
          </cell>
          <cell r="F2676">
            <v>7685.9932726175794</v>
          </cell>
          <cell r="G2676">
            <v>1.3534000000000001E-2</v>
          </cell>
          <cell r="H2676">
            <v>4.2133333322800003E-5</v>
          </cell>
          <cell r="I2676">
            <v>1</v>
          </cell>
          <cell r="P2676">
            <v>2.5936889999999998E-5</v>
          </cell>
          <cell r="Q2676">
            <v>1.3370894686727339E-7</v>
          </cell>
          <cell r="R2676">
            <v>1.4856549651919266E-8</v>
          </cell>
          <cell r="S2676">
            <v>6.6854473433636697E-8</v>
          </cell>
          <cell r="T2676">
            <v>-0.65929605572307282</v>
          </cell>
          <cell r="AD2676">
            <v>57.610281855985626</v>
          </cell>
        </row>
        <row r="2677">
          <cell r="A2677">
            <v>2677</v>
          </cell>
          <cell r="B2677">
            <v>4901513</v>
          </cell>
          <cell r="C2677" t="str">
            <v>2,3,4,5-tetrachlorophenol</v>
          </cell>
          <cell r="D2677">
            <v>231.89</v>
          </cell>
          <cell r="E2677">
            <v>16218.100973589309</v>
          </cell>
          <cell r="F2677">
            <v>13182.567385564091</v>
          </cell>
          <cell r="G2677">
            <v>0.1745843150487206</v>
          </cell>
          <cell r="H2677">
            <v>2.1599999994600001E-2</v>
          </cell>
          <cell r="I2677">
            <v>28.69</v>
          </cell>
          <cell r="P2677">
            <v>1.1594399999999999E-6</v>
          </cell>
          <cell r="Q2677">
            <v>1.3370894686727339E-7</v>
          </cell>
          <cell r="R2677">
            <v>1.4856549651919266E-8</v>
          </cell>
          <cell r="S2677">
            <v>6.6854473433636697E-8</v>
          </cell>
          <cell r="T2677">
            <v>-0.39335041438888502</v>
          </cell>
          <cell r="AD2677">
            <v>278.5</v>
          </cell>
          <cell r="AE2677" t="str">
            <v>F</v>
          </cell>
          <cell r="AI2677" t="str">
            <v>F</v>
          </cell>
        </row>
        <row r="2678">
          <cell r="A2678">
            <v>2678</v>
          </cell>
          <cell r="B2678">
            <v>4904614</v>
          </cell>
          <cell r="C2678" t="str">
            <v>1,5,9-CYCLODODECATRIENE</v>
          </cell>
          <cell r="D2678">
            <v>162.28</v>
          </cell>
          <cell r="E2678">
            <v>316227.7660168382</v>
          </cell>
          <cell r="F2678">
            <v>5340.7223409376102</v>
          </cell>
          <cell r="G2678">
            <v>4063.2447398769546</v>
          </cell>
          <cell r="H2678">
            <v>9.7599999975599996</v>
          </cell>
          <cell r="I2678">
            <v>0.38979999999999998</v>
          </cell>
          <cell r="P2678">
            <v>1.3206969750000002E-4</v>
          </cell>
          <cell r="Q2678">
            <v>5.3483578746909358E-7</v>
          </cell>
          <cell r="R2678">
            <v>5.9426198607677063E-8</v>
          </cell>
          <cell r="S2678">
            <v>2.6741789373454679E-7</v>
          </cell>
          <cell r="T2678">
            <v>0.54701238865541169</v>
          </cell>
          <cell r="AD2678">
            <v>8359.8791626118145</v>
          </cell>
        </row>
        <row r="2679">
          <cell r="A2679">
            <v>2679</v>
          </cell>
          <cell r="B2679">
            <v>492228</v>
          </cell>
          <cell r="C2679" t="str">
            <v>9H-THIOXANTHEN-9-ONE</v>
          </cell>
          <cell r="D2679">
            <v>212.27</v>
          </cell>
          <cell r="E2679">
            <v>9772.3722095581161</v>
          </cell>
          <cell r="F2679">
            <v>2030.4860027168054</v>
          </cell>
          <cell r="G2679">
            <v>1.0256018580478971E-2</v>
          </cell>
          <cell r="H2679">
            <v>5.5466666652800001E-5</v>
          </cell>
          <cell r="I2679">
            <v>1.1479999999999999</v>
          </cell>
          <cell r="P2679">
            <v>1.7189024999999999E-5</v>
          </cell>
          <cell r="Q2679">
            <v>2.1393431498763744E-7</v>
          </cell>
          <cell r="R2679">
            <v>2.3770479443070826E-8</v>
          </cell>
          <cell r="S2679">
            <v>1.0696715749381872E-7</v>
          </cell>
          <cell r="T2679">
            <v>-0.9714223816219083</v>
          </cell>
          <cell r="AC2679">
            <v>1.8749999999999964E-5</v>
          </cell>
          <cell r="AD2679">
            <v>270.95676590460562</v>
          </cell>
          <cell r="AI2679" t="str">
            <v>F</v>
          </cell>
        </row>
        <row r="2680">
          <cell r="A2680">
            <v>2680</v>
          </cell>
          <cell r="B2680">
            <v>49866877</v>
          </cell>
          <cell r="C2680" t="str">
            <v>Difenzoquat</v>
          </cell>
          <cell r="D2680">
            <v>250.35</v>
          </cell>
          <cell r="E2680">
            <v>5.1286138399136494</v>
          </cell>
          <cell r="F2680">
            <v>68596.19085293157</v>
          </cell>
          <cell r="G2680">
            <v>1.5038088733441842E-7</v>
          </cell>
          <cell r="H2680">
            <v>3.5199999991199999E-6</v>
          </cell>
          <cell r="I2680">
            <v>5860</v>
          </cell>
          <cell r="P2680">
            <v>9.4271174999999998E-5</v>
          </cell>
          <cell r="Q2680">
            <v>2.1393431498763744E-7</v>
          </cell>
          <cell r="R2680">
            <v>2.3770479443070826E-8</v>
          </cell>
          <cell r="S2680">
            <v>1.0696715749381872E-7</v>
          </cell>
          <cell r="T2680">
            <v>1.0905506184495488</v>
          </cell>
          <cell r="AD2680">
            <v>3.1619999999999999</v>
          </cell>
          <cell r="AE2680" t="str">
            <v>F</v>
          </cell>
        </row>
        <row r="2681">
          <cell r="A2681">
            <v>2681</v>
          </cell>
          <cell r="B2681">
            <v>499832</v>
          </cell>
          <cell r="C2681" t="str">
            <v>PYRIDINE-2,6-DICARBOXYLIC ACID</v>
          </cell>
          <cell r="D2681">
            <v>167.12</v>
          </cell>
          <cell r="E2681">
            <v>3.7153522909717256</v>
          </cell>
          <cell r="F2681">
            <v>38.985220955234809</v>
          </cell>
          <cell r="G2681">
            <v>1.4929386662934319E-6</v>
          </cell>
          <cell r="H2681">
            <v>4.4666666655499998E-5</v>
          </cell>
          <cell r="I2681">
            <v>5000</v>
          </cell>
          <cell r="P2681">
            <v>8.1804749999999998E-7</v>
          </cell>
          <cell r="Q2681">
            <v>5.3483578746909358E-7</v>
          </cell>
          <cell r="R2681">
            <v>5.9426198607677063E-8</v>
          </cell>
          <cell r="S2681">
            <v>2.6741789373454679E-7</v>
          </cell>
          <cell r="T2681">
            <v>2.2068258760318487</v>
          </cell>
          <cell r="AD2681">
            <v>3.1619999999999999</v>
          </cell>
          <cell r="AE2681" t="str">
            <v>F</v>
          </cell>
          <cell r="AI2681" t="str">
            <v>F</v>
          </cell>
        </row>
        <row r="2682">
          <cell r="A2682">
            <v>2682</v>
          </cell>
          <cell r="B2682">
            <v>500287</v>
          </cell>
          <cell r="C2682" t="str">
            <v>3-CHLORO-DIMETHYL PARATHION</v>
          </cell>
          <cell r="D2682">
            <v>297.64999999999998</v>
          </cell>
          <cell r="E2682">
            <v>2818.3829312644561</v>
          </cell>
          <cell r="F2682">
            <v>1193.9881044642736</v>
          </cell>
          <cell r="G2682">
            <v>3.9592000000000004E-3</v>
          </cell>
          <cell r="H2682">
            <v>5.3333333319999991E-4</v>
          </cell>
          <cell r="I2682">
            <v>40</v>
          </cell>
          <cell r="P2682">
            <v>4.4170312499999997E-5</v>
          </cell>
          <cell r="Q2682">
            <v>2.1393431498763744E-7</v>
          </cell>
          <cell r="R2682">
            <v>2.3770479443070826E-8</v>
          </cell>
          <cell r="S2682">
            <v>1.0696715749381872E-7</v>
          </cell>
          <cell r="T2682">
            <v>-0.39574009673636978</v>
          </cell>
          <cell r="AD2682">
            <v>35.817890134811165</v>
          </cell>
          <cell r="AI2682" t="str">
            <v>F</v>
          </cell>
        </row>
        <row r="2683">
          <cell r="A2683">
            <v>2683</v>
          </cell>
          <cell r="B2683">
            <v>501520</v>
          </cell>
          <cell r="C2683" t="str">
            <v>BETA-PHENYLPROPIONIC ACID</v>
          </cell>
          <cell r="D2683">
            <v>150.18</v>
          </cell>
          <cell r="E2683">
            <v>69.183097091893657</v>
          </cell>
          <cell r="F2683">
            <v>53.876577568541379</v>
          </cell>
          <cell r="G2683">
            <v>9.0617084723108449E-3</v>
          </cell>
          <cell r="H2683">
            <v>0.35599999991100001</v>
          </cell>
          <cell r="I2683">
            <v>5900</v>
          </cell>
          <cell r="P2683">
            <v>5.5316249999999997E-6</v>
          </cell>
          <cell r="Q2683">
            <v>5.3483578746909358E-7</v>
          </cell>
          <cell r="R2683">
            <v>5.9426198607677063E-8</v>
          </cell>
          <cell r="S2683">
            <v>2.6741789373454679E-7</v>
          </cell>
          <cell r="T2683">
            <v>2.1758748726253487</v>
          </cell>
          <cell r="AD2683">
            <v>3.1619999999999999</v>
          </cell>
          <cell r="AE2683" t="str">
            <v>F</v>
          </cell>
          <cell r="AI2683" t="str">
            <v>F</v>
          </cell>
        </row>
        <row r="2684">
          <cell r="A2684">
            <v>2684</v>
          </cell>
          <cell r="B2684">
            <v>502692</v>
          </cell>
          <cell r="C2684" t="str">
            <v>2-Pentadecanone, 6,10,14-trimethyl-</v>
          </cell>
          <cell r="D2684">
            <v>268.49</v>
          </cell>
          <cell r="E2684">
            <v>8128305.1616410045</v>
          </cell>
          <cell r="F2684">
            <v>13103.882795738285</v>
          </cell>
          <cell r="G2684">
            <v>2774.9715910264572</v>
          </cell>
          <cell r="H2684">
            <v>0.24133333327299999</v>
          </cell>
          <cell r="I2684">
            <v>2.3349999999999999E-2</v>
          </cell>
          <cell r="P2684">
            <v>1.8195547499999999E-5</v>
          </cell>
          <cell r="Q2684">
            <v>2.1393431498763744E-7</v>
          </cell>
          <cell r="R2684">
            <v>2.3770479443070826E-8</v>
          </cell>
          <cell r="S2684">
            <v>1.0696715749381872E-7</v>
          </cell>
          <cell r="T2684">
            <v>1.4040746936834594</v>
          </cell>
          <cell r="AD2684">
            <v>3369.7679858440365</v>
          </cell>
        </row>
        <row r="2685">
          <cell r="A2685">
            <v>2685</v>
          </cell>
          <cell r="B2685">
            <v>50306</v>
          </cell>
          <cell r="C2685" t="str">
            <v>2,6-DICHLOROBENZOIC ACID</v>
          </cell>
          <cell r="D2685">
            <v>191.01</v>
          </cell>
          <cell r="E2685">
            <v>169.82436524617444</v>
          </cell>
          <cell r="F2685">
            <v>44.37108003572385</v>
          </cell>
          <cell r="G2685">
            <v>2.0591148931022426E-4</v>
          </cell>
          <cell r="H2685">
            <v>1.51999999962E-2</v>
          </cell>
          <cell r="I2685">
            <v>14100</v>
          </cell>
          <cell r="P2685">
            <v>6.5795249999999995E-7</v>
          </cell>
          <cell r="Q2685">
            <v>2.1393431498763744E-7</v>
          </cell>
          <cell r="R2685">
            <v>2.3770479443070826E-8</v>
          </cell>
          <cell r="S2685">
            <v>1.0696715749381872E-7</v>
          </cell>
          <cell r="T2685">
            <v>1.8156469251517287</v>
          </cell>
          <cell r="AD2685">
            <v>1.800113960418011</v>
          </cell>
          <cell r="AE2685" t="str">
            <v>F</v>
          </cell>
          <cell r="AI2685" t="str">
            <v>F</v>
          </cell>
        </row>
        <row r="2686">
          <cell r="A2686">
            <v>2686</v>
          </cell>
          <cell r="B2686">
            <v>50317</v>
          </cell>
          <cell r="C2686" t="str">
            <v>2,3,6-TRICHLOROBENZOIC ACID</v>
          </cell>
          <cell r="D2686">
            <v>225.46</v>
          </cell>
          <cell r="E2686">
            <v>512.86138399136519</v>
          </cell>
          <cell r="F2686">
            <v>160.28762722942969</v>
          </cell>
          <cell r="G2686">
            <v>2.1412000000000002E-3</v>
          </cell>
          <cell r="H2686">
            <v>7.3333333314999999E-2</v>
          </cell>
          <cell r="I2686">
            <v>7700</v>
          </cell>
          <cell r="P2686">
            <v>4.6823250000000002E-7</v>
          </cell>
          <cell r="Q2686">
            <v>1.3370894686727339E-7</v>
          </cell>
          <cell r="R2686">
            <v>1.4856549651919266E-8</v>
          </cell>
          <cell r="S2686">
            <v>6.6854473433636697E-8</v>
          </cell>
          <cell r="T2686">
            <v>1.8269515319361589</v>
          </cell>
          <cell r="AD2686">
            <v>3.4673685045253171</v>
          </cell>
          <cell r="AE2686" t="str">
            <v>F</v>
          </cell>
          <cell r="AI2686" t="str">
            <v>F</v>
          </cell>
        </row>
        <row r="2687">
          <cell r="A2687">
            <v>2687</v>
          </cell>
          <cell r="B2687">
            <v>503742</v>
          </cell>
          <cell r="C2687" t="str">
            <v>ISOVALERIC ACID</v>
          </cell>
          <cell r="D2687">
            <v>102.13</v>
          </cell>
          <cell r="E2687">
            <v>14.454397707459275</v>
          </cell>
          <cell r="F2687">
            <v>4.0225365599868281</v>
          </cell>
          <cell r="G2687">
            <v>8.4132999999999999E-2</v>
          </cell>
          <cell r="H2687">
            <v>58.666666651999996</v>
          </cell>
          <cell r="I2687">
            <v>40700</v>
          </cell>
          <cell r="P2687">
            <v>3.0767849999999997E-6</v>
          </cell>
          <cell r="Q2687">
            <v>9.2532143160742838E-7</v>
          </cell>
          <cell r="R2687">
            <v>1.0281349240082538E-7</v>
          </cell>
          <cell r="S2687">
            <v>4.6266071580371419E-7</v>
          </cell>
          <cell r="T2687">
            <v>2.9844549487990388</v>
          </cell>
          <cell r="AD2687">
            <v>3.1619999999999999</v>
          </cell>
          <cell r="AE2687" t="str">
            <v>F</v>
          </cell>
          <cell r="AI2687" t="str">
            <v>F</v>
          </cell>
        </row>
        <row r="2688">
          <cell r="A2688">
            <v>2688</v>
          </cell>
          <cell r="B2688">
            <v>504245</v>
          </cell>
          <cell r="C2688" t="str">
            <v>4-AMINOPYRIDINE</v>
          </cell>
          <cell r="D2688">
            <v>94.12</v>
          </cell>
          <cell r="E2688">
            <v>2.0892961308540396</v>
          </cell>
          <cell r="F2688">
            <v>34.554132957784859</v>
          </cell>
          <cell r="G2688">
            <v>5.2276334520744437E-5</v>
          </cell>
          <cell r="H2688">
            <v>4.6266666655099993E-2</v>
          </cell>
          <cell r="I2688">
            <v>83300</v>
          </cell>
          <cell r="P2688">
            <v>1.5320085000000002E-5</v>
          </cell>
          <cell r="Q2688">
            <v>2.1393431498763744E-7</v>
          </cell>
          <cell r="R2688">
            <v>2.3770479443070826E-8</v>
          </cell>
          <cell r="S2688">
            <v>1.0696715749381872E-7</v>
          </cell>
          <cell r="T2688">
            <v>0.88396129282696867</v>
          </cell>
          <cell r="AD2688">
            <v>4.5321053854810449</v>
          </cell>
          <cell r="AE2688" t="str">
            <v>F</v>
          </cell>
        </row>
        <row r="2689">
          <cell r="A2689">
            <v>2689</v>
          </cell>
          <cell r="B2689">
            <v>50512351</v>
          </cell>
          <cell r="C2689" t="str">
            <v>IPT (ISOPROTHIOLANE)</v>
          </cell>
          <cell r="D2689">
            <v>290.39</v>
          </cell>
          <cell r="E2689">
            <v>758.57757502918378</v>
          </cell>
          <cell r="F2689">
            <v>246.54715760611049</v>
          </cell>
          <cell r="G2689">
            <v>10.201000000000001</v>
          </cell>
          <cell r="H2689">
            <v>1.90666666619</v>
          </cell>
          <cell r="I2689">
            <v>54</v>
          </cell>
          <cell r="P2689">
            <v>2.6416454999999997E-5</v>
          </cell>
          <cell r="Q2689">
            <v>5.3483578746909358E-7</v>
          </cell>
          <cell r="R2689">
            <v>5.9426198607677063E-8</v>
          </cell>
          <cell r="S2689">
            <v>2.6741789373454679E-7</v>
          </cell>
          <cell r="T2689">
            <v>0.63003803188374974</v>
          </cell>
          <cell r="AD2689">
            <v>37.376617831757123</v>
          </cell>
          <cell r="AI2689" t="str">
            <v>F</v>
          </cell>
        </row>
        <row r="2690">
          <cell r="A2690">
            <v>2690</v>
          </cell>
          <cell r="B2690">
            <v>505328</v>
          </cell>
          <cell r="C2690" t="str">
            <v>Isophytol</v>
          </cell>
          <cell r="D2690">
            <v>296.54000000000002</v>
          </cell>
          <cell r="E2690">
            <v>169824365.24617496</v>
          </cell>
          <cell r="F2690">
            <v>23566.766563181318</v>
          </cell>
          <cell r="G2690">
            <v>143.20452089921042</v>
          </cell>
          <cell r="H2690">
            <v>1.87999999953E-3</v>
          </cell>
          <cell r="I2690">
            <v>3.8930000000000002E-3</v>
          </cell>
          <cell r="P2690">
            <v>3.8664052500000001E-5</v>
          </cell>
          <cell r="Q2690">
            <v>2.1393431498763744E-7</v>
          </cell>
          <cell r="R2690">
            <v>2.3770479443070826E-8</v>
          </cell>
          <cell r="S2690">
            <v>1.0696715749381872E-7</v>
          </cell>
          <cell r="T2690">
            <v>2.0983143528369492</v>
          </cell>
          <cell r="AD2690">
            <v>24484.993891119342</v>
          </cell>
        </row>
        <row r="2691">
          <cell r="A2691">
            <v>2691</v>
          </cell>
          <cell r="B2691">
            <v>50563365</v>
          </cell>
          <cell r="C2691" t="str">
            <v>Dimethachlor</v>
          </cell>
          <cell r="D2691">
            <v>255.75</v>
          </cell>
          <cell r="E2691">
            <v>147.91083881682084</v>
          </cell>
          <cell r="F2691">
            <v>156.42277998091006</v>
          </cell>
          <cell r="G2691">
            <v>1.6665000000000001E-4</v>
          </cell>
          <cell r="H2691">
            <v>1.50666666629E-3</v>
          </cell>
          <cell r="I2691">
            <v>2300</v>
          </cell>
          <cell r="P2691">
            <v>3.0327847500000001E-5</v>
          </cell>
          <cell r="Q2691">
            <v>1.3370894686727339E-7</v>
          </cell>
          <cell r="R2691">
            <v>1.4856549651919266E-8</v>
          </cell>
          <cell r="S2691">
            <v>6.6854473433636697E-8</v>
          </cell>
          <cell r="T2691">
            <v>0.33325488258518382</v>
          </cell>
          <cell r="AD2691">
            <v>11.389377818757076</v>
          </cell>
        </row>
        <row r="2692">
          <cell r="A2692">
            <v>2692</v>
          </cell>
          <cell r="B2692">
            <v>505657</v>
          </cell>
          <cell r="C2692" t="str">
            <v>1,3-Dioxepane</v>
          </cell>
          <cell r="D2692">
            <v>102.13</v>
          </cell>
          <cell r="E2692">
            <v>4.6773514128719835</v>
          </cell>
          <cell r="F2692">
            <v>4.7995442493194451</v>
          </cell>
          <cell r="G2692">
            <v>5.8799084054649251</v>
          </cell>
          <cell r="H2692">
            <v>1759.9999995599999</v>
          </cell>
          <cell r="I2692">
            <v>30570</v>
          </cell>
          <cell r="P2692">
            <v>1.9106835000000001E-5</v>
          </cell>
          <cell r="Q2692">
            <v>5.3483578746909358E-7</v>
          </cell>
          <cell r="R2692">
            <v>5.9426198607677063E-8</v>
          </cell>
          <cell r="S2692">
            <v>2.6741789373454679E-7</v>
          </cell>
          <cell r="T2692">
            <v>2.1317458343851809</v>
          </cell>
          <cell r="AD2692">
            <v>1.260956195993685</v>
          </cell>
        </row>
        <row r="2693">
          <cell r="A2693">
            <v>2693</v>
          </cell>
          <cell r="B2693">
            <v>5064313</v>
          </cell>
          <cell r="C2693" t="str">
            <v>Trisodium Nitrilotriacetate</v>
          </cell>
          <cell r="D2693">
            <v>257.08999999999997</v>
          </cell>
          <cell r="E2693">
            <v>8.3176377110266833E-11</v>
          </cell>
          <cell r="F2693">
            <v>26.272415264688597</v>
          </cell>
          <cell r="G2693">
            <v>2.7697162659742376E-11</v>
          </cell>
          <cell r="H2693">
            <v>1.077333333064E-7</v>
          </cell>
          <cell r="I2693">
            <v>1000000</v>
          </cell>
          <cell r="P2693">
            <v>5.5558620000000002E-5</v>
          </cell>
          <cell r="Q2693">
            <v>9.2532143160742838E-7</v>
          </cell>
          <cell r="R2693">
            <v>1.0281349240082538E-7</v>
          </cell>
          <cell r="S2693">
            <v>4.6266071580371419E-7</v>
          </cell>
          <cell r="T2693">
            <v>2.3083814790906603</v>
          </cell>
          <cell r="AD2693">
            <v>3.1619999999999999</v>
          </cell>
          <cell r="AE2693" t="str">
            <v>F</v>
          </cell>
        </row>
        <row r="2694">
          <cell r="A2694">
            <v>2694</v>
          </cell>
          <cell r="B2694">
            <v>50657</v>
          </cell>
          <cell r="C2694" t="str">
            <v>NICLOSAMIDE</v>
          </cell>
          <cell r="D2694">
            <v>327.13</v>
          </cell>
          <cell r="E2694">
            <v>36307.805477010166</v>
          </cell>
          <cell r="F2694">
            <v>2238.7211385683418</v>
          </cell>
          <cell r="G2694">
            <v>4.0400000000000002E-7</v>
          </cell>
          <cell r="H2694">
            <v>1.9866666661699999E-9</v>
          </cell>
          <cell r="I2694">
            <v>1.6</v>
          </cell>
          <cell r="P2694">
            <v>7.0975650000000005E-6</v>
          </cell>
          <cell r="Q2694">
            <v>1.3370894686727339E-7</v>
          </cell>
          <cell r="R2694">
            <v>1.4856549651919266E-8</v>
          </cell>
          <cell r="S2694">
            <v>6.6854473433636697E-8</v>
          </cell>
          <cell r="T2694">
            <v>-1.2339740191234445</v>
          </cell>
          <cell r="AD2694">
            <v>112.17601297471251</v>
          </cell>
        </row>
        <row r="2695">
          <cell r="A2695">
            <v>2695</v>
          </cell>
          <cell r="B2695">
            <v>506934</v>
          </cell>
          <cell r="C2695" t="str">
            <v>GUANIDINE, MONONITRATE</v>
          </cell>
          <cell r="D2695">
            <v>122.08</v>
          </cell>
          <cell r="E2695">
            <v>7.0794578438413674E-7</v>
          </cell>
          <cell r="F2695">
            <v>22.787674114329512</v>
          </cell>
          <cell r="G2695">
            <v>2.1974399994506398E-9</v>
          </cell>
          <cell r="H2695">
            <v>1.7999999995499999E-5</v>
          </cell>
          <cell r="I2695">
            <v>1000000</v>
          </cell>
          <cell r="P2695">
            <v>3.1770000000000002E-5</v>
          </cell>
          <cell r="Q2695">
            <v>5.3483578746909358E-7</v>
          </cell>
          <cell r="R2695">
            <v>5.9426198607677063E-8</v>
          </cell>
          <cell r="S2695">
            <v>2.6741789373454679E-7</v>
          </cell>
          <cell r="T2695">
            <v>2.3138203739067289</v>
          </cell>
          <cell r="AD2695">
            <v>0.89309981622351764</v>
          </cell>
        </row>
        <row r="2696">
          <cell r="A2696">
            <v>2696</v>
          </cell>
          <cell r="B2696">
            <v>51000523</v>
          </cell>
          <cell r="C2696" t="str">
            <v>Neodecanoic acid, ethenyl ester</v>
          </cell>
          <cell r="D2696">
            <v>198.31</v>
          </cell>
          <cell r="E2696">
            <v>35481.33892335758</v>
          </cell>
          <cell r="F2696">
            <v>465.15747030216698</v>
          </cell>
          <cell r="G2696">
            <v>385.40533642296367</v>
          </cell>
          <cell r="H2696">
            <v>11.38666666382</v>
          </cell>
          <cell r="I2696">
            <v>5.859</v>
          </cell>
          <cell r="P2696">
            <v>2.4607627500000003E-5</v>
          </cell>
          <cell r="Q2696">
            <v>2.1393431498763744E-7</v>
          </cell>
          <cell r="R2696">
            <v>2.3770479443070826E-8</v>
          </cell>
          <cell r="S2696">
            <v>1.0696715749381872E-7</v>
          </cell>
          <cell r="T2696">
            <v>0.56640772884490231</v>
          </cell>
          <cell r="AD2696">
            <v>114.97409505804886</v>
          </cell>
        </row>
        <row r="2697">
          <cell r="A2697">
            <v>2697</v>
          </cell>
          <cell r="B2697">
            <v>51200874</v>
          </cell>
          <cell r="C2697" t="str">
            <v>Oxazolidine, 4,4-dimethyl-</v>
          </cell>
          <cell r="D2697">
            <v>101.15</v>
          </cell>
          <cell r="E2697">
            <v>0.83176377110267097</v>
          </cell>
          <cell r="F2697">
            <v>9.4319176438793697</v>
          </cell>
          <cell r="G2697">
            <v>0.10222893330777609</v>
          </cell>
          <cell r="H2697">
            <v>1010.6666664139999</v>
          </cell>
          <cell r="I2697">
            <v>1000000</v>
          </cell>
          <cell r="P2697">
            <v>7.6297859999999997E-5</v>
          </cell>
          <cell r="Q2697">
            <v>5.3483578746909358E-7</v>
          </cell>
          <cell r="R2697">
            <v>5.9426198607677063E-8</v>
          </cell>
          <cell r="S2697">
            <v>2.6741789373454679E-7</v>
          </cell>
          <cell r="T2697">
            <v>1.5020229243060796</v>
          </cell>
          <cell r="AB2697">
            <v>2.8124999999999951E-6</v>
          </cell>
          <cell r="AD2697">
            <v>0.96227676609239954</v>
          </cell>
        </row>
        <row r="2698">
          <cell r="A2698">
            <v>2698</v>
          </cell>
          <cell r="B2698">
            <v>51218496</v>
          </cell>
          <cell r="C2698" t="str">
            <v>PRETILCHLOR</v>
          </cell>
          <cell r="D2698">
            <v>311.86</v>
          </cell>
          <cell r="E2698">
            <v>12022.644346174151</v>
          </cell>
          <cell r="F2698">
            <v>1890.6015081568128</v>
          </cell>
          <cell r="G2698">
            <v>8.0800000000000002E-4</v>
          </cell>
          <cell r="H2698">
            <v>1.3293333330009999E-4</v>
          </cell>
          <cell r="I2698">
            <v>50</v>
          </cell>
          <cell r="P2698">
            <v>3.8814982500000002E-5</v>
          </cell>
          <cell r="Q2698">
            <v>1.3370894686727339E-7</v>
          </cell>
          <cell r="R2698">
            <v>1.4856549651919266E-8</v>
          </cell>
          <cell r="S2698">
            <v>6.6854473433636697E-8</v>
          </cell>
          <cell r="T2698">
            <v>-1.4865032199546266</v>
          </cell>
          <cell r="AD2698">
            <v>140.50765962943854</v>
          </cell>
        </row>
        <row r="2699">
          <cell r="A2699">
            <v>2699</v>
          </cell>
          <cell r="B2699">
            <v>5123637</v>
          </cell>
          <cell r="C2699" t="str">
            <v>3-(DIETHYLAMINO)BENZENESULFONIC ACID, SODIUM SAL</v>
          </cell>
          <cell r="D2699">
            <v>251.28</v>
          </cell>
          <cell r="E2699">
            <v>2.511886431509578E-2</v>
          </cell>
          <cell r="F2699">
            <v>19.656219805803694</v>
          </cell>
          <cell r="G2699">
            <v>5.8017460713642E-14</v>
          </cell>
          <cell r="H2699">
            <v>1.2493333330209999E-10</v>
          </cell>
          <cell r="I2699">
            <v>541100</v>
          </cell>
          <cell r="P2699">
            <v>3.6779865000000001E-5</v>
          </cell>
          <cell r="Q2699">
            <v>2.1393431498763744E-7</v>
          </cell>
          <cell r="R2699">
            <v>2.3770479443070826E-8</v>
          </cell>
          <cell r="S2699">
            <v>1.0696715749381872E-7</v>
          </cell>
          <cell r="T2699">
            <v>2.6347006288785857</v>
          </cell>
          <cell r="AD2699">
            <v>3.1619999999999999</v>
          </cell>
          <cell r="AE2699" t="str">
            <v>F</v>
          </cell>
        </row>
        <row r="2700">
          <cell r="A2700">
            <v>2700</v>
          </cell>
          <cell r="B2700">
            <v>51338273</v>
          </cell>
          <cell r="C2700" t="str">
            <v>DICLOFOP-METHYL</v>
          </cell>
          <cell r="D2700">
            <v>341.19</v>
          </cell>
          <cell r="E2700">
            <v>41686.938347033625</v>
          </cell>
          <cell r="F2700">
            <v>15848.931924611146</v>
          </cell>
          <cell r="G2700">
            <v>0.19897000000000001</v>
          </cell>
          <cell r="H2700">
            <v>4.6666666654999995E-4</v>
          </cell>
          <cell r="I2700">
            <v>0.8</v>
          </cell>
          <cell r="P2700">
            <v>1.4234572499999999E-5</v>
          </cell>
          <cell r="Q2700">
            <v>1.3370894686727339E-7</v>
          </cell>
          <cell r="R2700">
            <v>1.4856549651919266E-8</v>
          </cell>
          <cell r="S2700">
            <v>6.6854473433636697E-8</v>
          </cell>
          <cell r="T2700">
            <v>-0.88295906967964155</v>
          </cell>
          <cell r="AD2700">
            <v>545.25543093829197</v>
          </cell>
        </row>
        <row r="2701">
          <cell r="A2701">
            <v>2701</v>
          </cell>
          <cell r="B2701">
            <v>514103</v>
          </cell>
          <cell r="C2701" t="str">
            <v>Abietic acid</v>
          </cell>
          <cell r="D2701">
            <v>302.45999999999998</v>
          </cell>
          <cell r="E2701">
            <v>2884031.5031266073</v>
          </cell>
          <cell r="F2701">
            <v>21762.059831857303</v>
          </cell>
          <cell r="G2701">
            <v>2.6579818175173224E-4</v>
          </cell>
          <cell r="H2701">
            <v>4.2533333322699995E-5</v>
          </cell>
          <cell r="I2701">
            <v>48.4</v>
          </cell>
          <cell r="P2701">
            <v>2.0821803750000002E-4</v>
          </cell>
          <cell r="Q2701">
            <v>2.1393431498763744E-7</v>
          </cell>
          <cell r="R2701">
            <v>2.3770479443070826E-8</v>
          </cell>
          <cell r="S2701">
            <v>1.0696715749381872E-7</v>
          </cell>
          <cell r="T2701">
            <v>-4.0445827905814191E-2</v>
          </cell>
          <cell r="AD2701">
            <v>94.080583003658958</v>
          </cell>
          <cell r="AE2701" t="str">
            <v>F</v>
          </cell>
          <cell r="AI2701" t="str">
            <v>F</v>
          </cell>
        </row>
        <row r="2702">
          <cell r="A2702">
            <v>2702</v>
          </cell>
          <cell r="B2702">
            <v>51707552</v>
          </cell>
          <cell r="C2702" t="str">
            <v>THIDIAZURON</v>
          </cell>
          <cell r="D2702">
            <v>220.25</v>
          </cell>
          <cell r="E2702">
            <v>58.884365535558949</v>
          </cell>
          <cell r="F2702">
            <v>109.64781961431861</v>
          </cell>
          <cell r="G2702">
            <v>3.3633000000000001E-8</v>
          </cell>
          <cell r="H2702">
            <v>3.0666666658999999E-9</v>
          </cell>
          <cell r="I2702">
            <v>20</v>
          </cell>
          <cell r="P2702">
            <v>4.3479209999999996E-5</v>
          </cell>
          <cell r="Q2702">
            <v>2.1393431498763744E-7</v>
          </cell>
          <cell r="R2702">
            <v>2.3770479443070826E-8</v>
          </cell>
          <cell r="S2702">
            <v>1.0696715749381872E-7</v>
          </cell>
          <cell r="T2702">
            <v>0.45946294169463536</v>
          </cell>
          <cell r="AD2702">
            <v>1.8289422812817626</v>
          </cell>
        </row>
        <row r="2703">
          <cell r="A2703">
            <v>2703</v>
          </cell>
          <cell r="B2703">
            <v>518478</v>
          </cell>
          <cell r="C2703" t="str">
            <v>Fluorescein sodium</v>
          </cell>
          <cell r="D2703">
            <v>376.28</v>
          </cell>
          <cell r="E2703">
            <v>0.21379620895022314</v>
          </cell>
          <cell r="F2703">
            <v>54225.054851724402</v>
          </cell>
          <cell r="G2703">
            <v>2.0193693328284909E-17</v>
          </cell>
          <cell r="H2703">
            <v>2.1466666661299999E-15</v>
          </cell>
          <cell r="I2703">
            <v>40000</v>
          </cell>
          <cell r="P2703">
            <v>1.0058678249999999E-4</v>
          </cell>
          <cell r="Q2703">
            <v>2.1393431498763744E-7</v>
          </cell>
          <cell r="R2703">
            <v>2.3770479443070826E-8</v>
          </cell>
          <cell r="S2703">
            <v>1.0696715749381872E-7</v>
          </cell>
          <cell r="T2703">
            <v>2.9555894744753486</v>
          </cell>
          <cell r="AD2703">
            <v>75.47</v>
          </cell>
          <cell r="AE2703" t="str">
            <v>F</v>
          </cell>
          <cell r="AI2703" t="str">
            <v>F</v>
          </cell>
        </row>
        <row r="2704">
          <cell r="A2704">
            <v>2704</v>
          </cell>
          <cell r="B2704">
            <v>5208935</v>
          </cell>
          <cell r="C2704" t="str">
            <v>1,4-Pentadien-3-ol, 3-methyl-1-(2,6,6-trimethyl-1-cyclohexen-1-yl)-</v>
          </cell>
          <cell r="D2704">
            <v>220.36</v>
          </cell>
          <cell r="E2704">
            <v>281838.29312644573</v>
          </cell>
          <cell r="F2704">
            <v>1198.9470404794213</v>
          </cell>
          <cell r="G2704">
            <v>0.88734761296377385</v>
          </cell>
          <cell r="H2704">
            <v>9.8133333308799992E-3</v>
          </cell>
          <cell r="I2704">
            <v>2.4369999999999998</v>
          </cell>
          <cell r="P2704">
            <v>2.1855168750000001E-4</v>
          </cell>
          <cell r="Q2704">
            <v>2.1393431498763744E-7</v>
          </cell>
          <cell r="R2704">
            <v>2.3770479443070826E-8</v>
          </cell>
          <cell r="S2704">
            <v>1.0696715749381872E-7</v>
          </cell>
          <cell r="T2704">
            <v>0.18811803684424916</v>
          </cell>
          <cell r="AD2704">
            <v>2675.4694726561079</v>
          </cell>
        </row>
        <row r="2705">
          <cell r="A2705">
            <v>2705</v>
          </cell>
          <cell r="B2705">
            <v>52517</v>
          </cell>
          <cell r="C2705" t="str">
            <v>1,3-Propanediol, 2-bromo-2-nitro-</v>
          </cell>
          <cell r="D2705">
            <v>199.99</v>
          </cell>
          <cell r="E2705">
            <v>0.22908676527677729</v>
          </cell>
          <cell r="F2705">
            <v>1</v>
          </cell>
          <cell r="G2705">
            <v>1.3433000000000001E-6</v>
          </cell>
          <cell r="H2705">
            <v>1.6799999995799999E-3</v>
          </cell>
          <cell r="I2705">
            <v>250000</v>
          </cell>
          <cell r="P2705">
            <v>9.9399000000000007E-7</v>
          </cell>
          <cell r="Q2705">
            <v>5.3483578746909358E-7</v>
          </cell>
          <cell r="R2705">
            <v>5.9426198607677063E-8</v>
          </cell>
          <cell r="S2705">
            <v>2.6741789373454679E-7</v>
          </cell>
          <cell r="T2705">
            <v>0.57575057118794615</v>
          </cell>
          <cell r="AD2705">
            <v>0.89742879450074842</v>
          </cell>
        </row>
        <row r="2706">
          <cell r="A2706">
            <v>2706</v>
          </cell>
          <cell r="B2706">
            <v>5259881</v>
          </cell>
          <cell r="C2706" t="str">
            <v>OXYCARBOXIN</v>
          </cell>
          <cell r="D2706">
            <v>267.3</v>
          </cell>
          <cell r="E2706">
            <v>5.8884365535558905</v>
          </cell>
          <cell r="F2706">
            <v>95.499258602143655</v>
          </cell>
          <cell r="G2706">
            <v>1.0706E-6</v>
          </cell>
          <cell r="H2706">
            <v>5.5999999985999991E-6</v>
          </cell>
          <cell r="I2706">
            <v>1400</v>
          </cell>
          <cell r="P2706">
            <v>9.4012462500000002E-5</v>
          </cell>
          <cell r="Q2706">
            <v>2.1393431498763744E-7</v>
          </cell>
          <cell r="R2706">
            <v>2.3770479443070826E-8</v>
          </cell>
          <cell r="S2706">
            <v>1.0696715749381872E-7</v>
          </cell>
          <cell r="T2706">
            <v>1.0313459368842788</v>
          </cell>
          <cell r="AD2706">
            <v>1.1071335204255204</v>
          </cell>
        </row>
        <row r="2707">
          <cell r="A2707">
            <v>2707</v>
          </cell>
          <cell r="B2707">
            <v>526750</v>
          </cell>
          <cell r="C2707" t="str">
            <v>2,3-DIMETHYLPHENOL</v>
          </cell>
          <cell r="D2707">
            <v>122.17</v>
          </cell>
          <cell r="E2707">
            <v>301.99517204020168</v>
          </cell>
          <cell r="F2707">
            <v>501.880127903242</v>
          </cell>
          <cell r="G2707">
            <v>7.4537999999999993E-2</v>
          </cell>
          <cell r="H2707">
            <v>11.866666663699998</v>
          </cell>
          <cell r="I2707">
            <v>4570</v>
          </cell>
          <cell r="P2707">
            <v>6.0150000000000005E-5</v>
          </cell>
          <cell r="Q2707">
            <v>5.3483578746909358E-7</v>
          </cell>
          <cell r="R2707">
            <v>5.9426198607677063E-8</v>
          </cell>
          <cell r="S2707">
            <v>2.6741789373454679E-7</v>
          </cell>
          <cell r="T2707">
            <v>0.78144264129524699</v>
          </cell>
          <cell r="AD2707">
            <v>16.853883981266165</v>
          </cell>
        </row>
        <row r="2708">
          <cell r="A2708">
            <v>2708</v>
          </cell>
          <cell r="B2708">
            <v>52722868</v>
          </cell>
          <cell r="C2708" t="str">
            <v>1-Piperidineethanol, 4-hydroxy-2,2,6,6-tetramethyl-</v>
          </cell>
          <cell r="D2708">
            <v>201.31</v>
          </cell>
          <cell r="E2708">
            <v>3.8904514499428067</v>
          </cell>
          <cell r="F2708">
            <v>10</v>
          </cell>
          <cell r="G2708">
            <v>1.5763957668016684E-6</v>
          </cell>
          <cell r="H2708">
            <v>1.085333333062E-3</v>
          </cell>
          <cell r="I2708">
            <v>138600</v>
          </cell>
          <cell r="P2708">
            <v>7.1064524999999999E-5</v>
          </cell>
          <cell r="Q2708">
            <v>2.1393431498763744E-7</v>
          </cell>
          <cell r="R2708">
            <v>2.3770479443070826E-8</v>
          </cell>
          <cell r="S2708">
            <v>1.0696715749381872E-7</v>
          </cell>
          <cell r="T2708">
            <v>1.6960061610677988</v>
          </cell>
          <cell r="AD2708">
            <v>3.1619999999999999</v>
          </cell>
          <cell r="AE2708" t="str">
            <v>F</v>
          </cell>
        </row>
        <row r="2709">
          <cell r="A2709">
            <v>2709</v>
          </cell>
          <cell r="B2709">
            <v>52756259</v>
          </cell>
          <cell r="C2709" t="str">
            <v>FLAMPROP-METHYL</v>
          </cell>
          <cell r="D2709">
            <v>335.77</v>
          </cell>
          <cell r="E2709">
            <v>1000</v>
          </cell>
          <cell r="F2709">
            <v>469.89410860521576</v>
          </cell>
          <cell r="G2709">
            <v>2.0906999999999999E-2</v>
          </cell>
          <cell r="H2709">
            <v>9.9999999974999991E-4</v>
          </cell>
          <cell r="I2709">
            <v>35</v>
          </cell>
          <cell r="P2709">
            <v>5.6822249999999996E-6</v>
          </cell>
          <cell r="Q2709">
            <v>1.3370894686727339E-7</v>
          </cell>
          <cell r="R2709">
            <v>1.4856549651919266E-8</v>
          </cell>
          <cell r="S2709">
            <v>6.6854473433636697E-8</v>
          </cell>
          <cell r="T2709">
            <v>0.41175828731005576</v>
          </cell>
          <cell r="AD2709">
            <v>20.592069720769182</v>
          </cell>
          <cell r="AI2709" t="str">
            <v>F</v>
          </cell>
        </row>
        <row r="2710">
          <cell r="A2710">
            <v>2710</v>
          </cell>
          <cell r="B2710">
            <v>527606</v>
          </cell>
          <cell r="C2710" t="str">
            <v>2,4,6-TRIMETHYLPHENOL</v>
          </cell>
          <cell r="D2710">
            <v>136.19999999999999</v>
          </cell>
          <cell r="E2710">
            <v>537.03179637025301</v>
          </cell>
          <cell r="F2710">
            <v>805.19301730830819</v>
          </cell>
          <cell r="G2710">
            <v>0.2626</v>
          </cell>
          <cell r="H2710">
            <v>2.3199999994199998</v>
          </cell>
          <cell r="I2710">
            <v>1200</v>
          </cell>
          <cell r="P2710">
            <v>1.8322882499999999E-5</v>
          </cell>
          <cell r="Q2710">
            <v>2.1393431498763744E-7</v>
          </cell>
          <cell r="R2710">
            <v>2.3770479443070826E-8</v>
          </cell>
          <cell r="S2710">
            <v>1.0696715749381872E-7</v>
          </cell>
          <cell r="T2710">
            <v>1.1132635329503948</v>
          </cell>
          <cell r="AD2710">
            <v>8.4996295944961968</v>
          </cell>
        </row>
        <row r="2711">
          <cell r="A2711">
            <v>2711</v>
          </cell>
          <cell r="B2711">
            <v>52888809</v>
          </cell>
          <cell r="C2711" t="str">
            <v>PROSULFOCARB</v>
          </cell>
          <cell r="D2711">
            <v>251.39</v>
          </cell>
          <cell r="E2711">
            <v>44668.359215096389</v>
          </cell>
          <cell r="F2711">
            <v>3370.5439929348313</v>
          </cell>
          <cell r="G2711">
            <v>1.3130000000000001E-3</v>
          </cell>
          <cell r="H2711">
            <v>6.9066666649399995E-5</v>
          </cell>
          <cell r="I2711">
            <v>13.2</v>
          </cell>
          <cell r="P2711">
            <v>2.4470250000000002E-5</v>
          </cell>
          <cell r="Q2711">
            <v>2.1393431498763744E-7</v>
          </cell>
          <cell r="R2711">
            <v>2.3770479443070826E-8</v>
          </cell>
          <cell r="S2711">
            <v>1.0696715749381872E-7</v>
          </cell>
          <cell r="T2711">
            <v>-0.2613938255282533</v>
          </cell>
          <cell r="AD2711">
            <v>44.946926526279455</v>
          </cell>
        </row>
        <row r="2712">
          <cell r="A2712">
            <v>2712</v>
          </cell>
          <cell r="B2712">
            <v>53112280</v>
          </cell>
          <cell r="C2712" t="str">
            <v>Pyrimethanil</v>
          </cell>
          <cell r="D2712">
            <v>199.26</v>
          </cell>
          <cell r="E2712">
            <v>691.83097091893671</v>
          </cell>
          <cell r="F2712">
            <v>538.39373798436463</v>
          </cell>
          <cell r="G2712">
            <v>3.6158000000000002E-3</v>
          </cell>
          <cell r="H2712">
            <v>2.19999999945E-3</v>
          </cell>
          <cell r="I2712">
            <v>121</v>
          </cell>
          <cell r="P2712">
            <v>1.50204E-4</v>
          </cell>
          <cell r="Q2712">
            <v>2.1393431498763744E-7</v>
          </cell>
          <cell r="R2712">
            <v>2.3770479443070826E-8</v>
          </cell>
          <cell r="S2712">
            <v>1.0696715749381872E-7</v>
          </cell>
          <cell r="T2712">
            <v>0.75231820760385881</v>
          </cell>
          <cell r="AD2712">
            <v>37.359409225880015</v>
          </cell>
        </row>
        <row r="2713">
          <cell r="A2713">
            <v>2713</v>
          </cell>
          <cell r="B2713">
            <v>5324845</v>
          </cell>
          <cell r="C2713" t="str">
            <v>Sodium 1-octanesulfonate</v>
          </cell>
          <cell r="D2713">
            <v>216.27</v>
          </cell>
          <cell r="E2713">
            <v>8.1283051616409904E-2</v>
          </cell>
          <cell r="F2713">
            <v>31.521000945192792</v>
          </cell>
          <cell r="G2713">
            <v>3.0447368413440788E-12</v>
          </cell>
          <cell r="H2713">
            <v>4.3333333322499996E-9</v>
          </cell>
          <cell r="I2713">
            <v>307800</v>
          </cell>
          <cell r="P2713">
            <v>7.1476200000000005E-6</v>
          </cell>
          <cell r="Q2713">
            <v>9.2532143160742838E-7</v>
          </cell>
          <cell r="R2713">
            <v>1.0281349240082538E-7</v>
          </cell>
          <cell r="S2713">
            <v>4.6266071580371419E-7</v>
          </cell>
          <cell r="T2713">
            <v>3.2041199826559188</v>
          </cell>
          <cell r="AD2713">
            <v>3.1619999999999999</v>
          </cell>
          <cell r="AE2713" t="str">
            <v>F</v>
          </cell>
          <cell r="AG2713" t="str">
            <v>F</v>
          </cell>
          <cell r="AI2713" t="str">
            <v>F</v>
          </cell>
        </row>
        <row r="2714">
          <cell r="A2714">
            <v>2714</v>
          </cell>
          <cell r="B2714">
            <v>533233</v>
          </cell>
          <cell r="C2714" t="str">
            <v>2,4-D, ETHYL ESTER</v>
          </cell>
          <cell r="D2714">
            <v>249.1</v>
          </cell>
          <cell r="E2714">
            <v>2454.7089156850338</v>
          </cell>
          <cell r="F2714">
            <v>219.12907224144865</v>
          </cell>
          <cell r="G2714">
            <v>0.32824999999999999</v>
          </cell>
          <cell r="H2714">
            <v>0.14666666663</v>
          </cell>
          <cell r="I2714">
            <v>111</v>
          </cell>
          <cell r="P2714">
            <v>3.9457725000000002E-6</v>
          </cell>
          <cell r="Q2714">
            <v>2.1393431498763744E-7</v>
          </cell>
          <cell r="R2714">
            <v>2.3770479443070826E-8</v>
          </cell>
          <cell r="S2714">
            <v>1.0696715749381872E-7</v>
          </cell>
          <cell r="T2714">
            <v>-1.1922997584469186E-2</v>
          </cell>
          <cell r="AD2714">
            <v>193.37485452952563</v>
          </cell>
          <cell r="AI2714" t="str">
            <v>F</v>
          </cell>
        </row>
        <row r="2715">
          <cell r="A2715">
            <v>2715</v>
          </cell>
          <cell r="B2715">
            <v>533744</v>
          </cell>
          <cell r="C2715" t="str">
            <v>DMTT (DAZOMET)</v>
          </cell>
          <cell r="D2715">
            <v>162.27000000000001</v>
          </cell>
          <cell r="E2715">
            <v>25.118864315095799</v>
          </cell>
          <cell r="F2715">
            <v>10</v>
          </cell>
          <cell r="G2715">
            <v>5.0298000000000005E-5</v>
          </cell>
          <cell r="H2715">
            <v>3.7333333323999994E-4</v>
          </cell>
          <cell r="I2715">
            <v>3000</v>
          </cell>
          <cell r="P2715">
            <v>2.135727075E-4</v>
          </cell>
          <cell r="Q2715">
            <v>2.1393431498763744E-7</v>
          </cell>
          <cell r="R2715">
            <v>2.3770479443070826E-8</v>
          </cell>
          <cell r="S2715">
            <v>1.0696715749381872E-7</v>
          </cell>
          <cell r="T2715">
            <v>-0.33334318320864609</v>
          </cell>
          <cell r="AD2715">
            <v>1.380384264602885</v>
          </cell>
        </row>
        <row r="2716">
          <cell r="A2716">
            <v>2716</v>
          </cell>
          <cell r="B2716">
            <v>53445377</v>
          </cell>
          <cell r="C2716" t="str">
            <v>2,2,4(or 2,4,4)-trimethyladipic acid</v>
          </cell>
          <cell r="D2716">
            <v>188.23</v>
          </cell>
          <cell r="E2716">
            <v>33.113112148259127</v>
          </cell>
          <cell r="F2716">
            <v>94.254045557897456</v>
          </cell>
          <cell r="G2716">
            <v>2.0911131522307987E-4</v>
          </cell>
          <cell r="H2716">
            <v>7.0133333315799996E-3</v>
          </cell>
          <cell r="I2716">
            <v>6313</v>
          </cell>
          <cell r="P2716">
            <v>5.0636475E-6</v>
          </cell>
          <cell r="Q2716">
            <v>9.2532143160742838E-7</v>
          </cell>
          <cell r="R2716">
            <v>1.0281349240082538E-7</v>
          </cell>
          <cell r="S2716">
            <v>4.6266071580371419E-7</v>
          </cell>
          <cell r="T2716">
            <v>1.8332835424226255</v>
          </cell>
          <cell r="AD2716">
            <v>3.1619999999999999</v>
          </cell>
          <cell r="AE2716" t="str">
            <v>F</v>
          </cell>
        </row>
        <row r="2717">
          <cell r="A2717">
            <v>2717</v>
          </cell>
          <cell r="B2717">
            <v>534521</v>
          </cell>
          <cell r="C2717" t="str">
            <v>4,6-Dinitro-o-cresol</v>
          </cell>
          <cell r="D2717">
            <v>198.14</v>
          </cell>
          <cell r="E2717">
            <v>134.89628825916537</v>
          </cell>
          <cell r="F2717">
            <v>257.03957827688663</v>
          </cell>
          <cell r="G2717">
            <v>0.1414</v>
          </cell>
          <cell r="H2717">
            <v>1.5999999995999999E-2</v>
          </cell>
          <cell r="I2717">
            <v>198</v>
          </cell>
          <cell r="P2717">
            <v>2.2706249999999999E-7</v>
          </cell>
          <cell r="Q2717">
            <v>2.1393431498763744E-7</v>
          </cell>
          <cell r="R2717">
            <v>2.3770479443070826E-8</v>
          </cell>
          <cell r="S2717">
            <v>1.0696715749381872E-7</v>
          </cell>
          <cell r="T2717">
            <v>-0.28583661304696467</v>
          </cell>
          <cell r="AD2717">
            <v>2.8840315031266059</v>
          </cell>
          <cell r="AE2717" t="str">
            <v>F</v>
          </cell>
        </row>
        <row r="2718">
          <cell r="A2718">
            <v>2718</v>
          </cell>
          <cell r="B2718">
            <v>53469219</v>
          </cell>
          <cell r="C2718" t="str">
            <v>AROCLOR 1242</v>
          </cell>
          <cell r="D2718">
            <v>291.99</v>
          </cell>
          <cell r="E2718">
            <v>1949844.5997580495</v>
          </cell>
          <cell r="F2718">
            <v>78090.823020300348</v>
          </cell>
          <cell r="G2718">
            <v>19.190000000000001</v>
          </cell>
          <cell r="H2718">
            <v>1.1506666663789999E-2</v>
          </cell>
          <cell r="I2718">
            <v>0.27700000000000002</v>
          </cell>
          <cell r="P2718">
            <v>7.5000000000000002E-7</v>
          </cell>
          <cell r="Q2718">
            <v>4.45696489557578E-8</v>
          </cell>
          <cell r="R2718">
            <v>4.9521832173064224E-9</v>
          </cell>
          <cell r="S2718">
            <v>2.22848244778789E-8</v>
          </cell>
          <cell r="T2718">
            <v>-1.8116466247391048</v>
          </cell>
          <cell r="AD2718">
            <v>2103778.4397664797</v>
          </cell>
        </row>
        <row r="2719">
          <cell r="A2719">
            <v>2719</v>
          </cell>
          <cell r="B2719">
            <v>535808</v>
          </cell>
          <cell r="C2719" t="str">
            <v>M-CHLOROBENZOIC ACID</v>
          </cell>
          <cell r="D2719">
            <v>156.57</v>
          </cell>
          <cell r="E2719">
            <v>478.63009232263886</v>
          </cell>
          <cell r="F2719">
            <v>26.558283345466755</v>
          </cell>
          <cell r="G2719">
            <v>1.3546204441057891E-2</v>
          </cell>
          <cell r="H2719">
            <v>3.8933333323599995E-2</v>
          </cell>
          <cell r="I2719">
            <v>450</v>
          </cell>
          <cell r="P2719">
            <v>6.7064999999999999E-7</v>
          </cell>
          <cell r="Q2719">
            <v>2.1393431498763744E-7</v>
          </cell>
          <cell r="R2719">
            <v>2.3770479443070826E-8</v>
          </cell>
          <cell r="S2719">
            <v>1.0696715749381872E-7</v>
          </cell>
          <cell r="T2719">
            <v>1.4623979978989488</v>
          </cell>
          <cell r="AD2719">
            <v>44.157044735331262</v>
          </cell>
          <cell r="AI2719" t="str">
            <v>F</v>
          </cell>
        </row>
        <row r="2720">
          <cell r="A2720">
            <v>2720</v>
          </cell>
          <cell r="B2720">
            <v>540885</v>
          </cell>
          <cell r="C2720" t="str">
            <v>T-BUTYL ACETATE</v>
          </cell>
          <cell r="D2720">
            <v>116.16</v>
          </cell>
          <cell r="E2720">
            <v>57.543993733715695</v>
          </cell>
          <cell r="F2720">
            <v>12.131094895209207</v>
          </cell>
          <cell r="G2720">
            <v>87.061999999999998</v>
          </cell>
          <cell r="H2720">
            <v>6266.6666650999996</v>
          </cell>
          <cell r="I2720">
            <v>8330</v>
          </cell>
          <cell r="P2720">
            <v>3.375E-7</v>
          </cell>
          <cell r="Q2720">
            <v>5.3483578746909358E-7</v>
          </cell>
          <cell r="R2720">
            <v>5.9426198607677063E-8</v>
          </cell>
          <cell r="S2720">
            <v>2.6741789373454679E-7</v>
          </cell>
          <cell r="T2720">
            <v>2.6950654066334923</v>
          </cell>
          <cell r="AD2720">
            <v>4.0841341617107689</v>
          </cell>
        </row>
        <row r="2721">
          <cell r="A2721">
            <v>2721</v>
          </cell>
          <cell r="B2721">
            <v>54115</v>
          </cell>
          <cell r="C2721" t="str">
            <v>NICOTINE</v>
          </cell>
          <cell r="D2721">
            <v>162.24</v>
          </cell>
          <cell r="E2721">
            <v>14.791083881682074</v>
          </cell>
          <cell r="F2721">
            <v>521.554864034876</v>
          </cell>
          <cell r="G2721">
            <v>8.2201599979449605E-4</v>
          </cell>
          <cell r="H2721">
            <v>5.0666666653999997</v>
          </cell>
          <cell r="I2721">
            <v>1000000</v>
          </cell>
          <cell r="P2721">
            <v>6.8243812499999996E-5</v>
          </cell>
          <cell r="Q2721">
            <v>2.1393431498763744E-7</v>
          </cell>
          <cell r="R2721">
            <v>2.3770479443070826E-8</v>
          </cell>
          <cell r="S2721">
            <v>1.0696715749381872E-7</v>
          </cell>
          <cell r="T2721">
            <v>0.69089177418708991</v>
          </cell>
          <cell r="AD2721">
            <v>1.2108769161668775</v>
          </cell>
        </row>
        <row r="2722">
          <cell r="A2722">
            <v>2722</v>
          </cell>
          <cell r="B2722">
            <v>541731</v>
          </cell>
          <cell r="C2722" t="str">
            <v>1,3-dichlorobenzene</v>
          </cell>
          <cell r="D2722">
            <v>147</v>
          </cell>
          <cell r="E2722">
            <v>3388.4415613920255</v>
          </cell>
          <cell r="F2722">
            <v>380.18939632056163</v>
          </cell>
          <cell r="G2722">
            <v>265.63</v>
          </cell>
          <cell r="H2722">
            <v>286.66666659499998</v>
          </cell>
          <cell r="I2722">
            <v>125</v>
          </cell>
          <cell r="P2722">
            <v>5.4000000000000002E-7</v>
          </cell>
          <cell r="Q2722">
            <v>2.1393431498763744E-7</v>
          </cell>
          <cell r="R2722">
            <v>2.3770479443070826E-8</v>
          </cell>
          <cell r="S2722">
            <v>1.0696715749381872E-7</v>
          </cell>
          <cell r="T2722">
            <v>0.69811614893796714</v>
          </cell>
          <cell r="AD2722">
            <v>214.48651854918018</v>
          </cell>
        </row>
        <row r="2723">
          <cell r="A2723">
            <v>2723</v>
          </cell>
          <cell r="B2723">
            <v>54593838</v>
          </cell>
          <cell r="C2723" t="str">
            <v>CHLORETHOXYFOS</v>
          </cell>
          <cell r="D2723">
            <v>336</v>
          </cell>
          <cell r="E2723">
            <v>38904.514499428085</v>
          </cell>
          <cell r="F2723">
            <v>3162.2776601683804</v>
          </cell>
          <cell r="G2723">
            <v>35.615999991095997</v>
          </cell>
          <cell r="H2723">
            <v>0.1059999999735</v>
          </cell>
          <cell r="I2723">
            <v>1</v>
          </cell>
          <cell r="P2723">
            <v>6.9503497499999993E-5</v>
          </cell>
          <cell r="Q2723">
            <v>4.45696489557578E-8</v>
          </cell>
          <cell r="R2723">
            <v>4.9521832173064224E-9</v>
          </cell>
          <cell r="S2723">
            <v>2.22848244778789E-8</v>
          </cell>
          <cell r="T2723">
            <v>-3.5675614698321096</v>
          </cell>
          <cell r="AD2723">
            <v>1407.9913930392629</v>
          </cell>
        </row>
        <row r="2724">
          <cell r="A2724">
            <v>2724</v>
          </cell>
          <cell r="B2724">
            <v>5464711</v>
          </cell>
          <cell r="C2724" t="str">
            <v>Propanoic acid, 2-hydroxy-, octyl ester</v>
          </cell>
          <cell r="D2724">
            <v>202.3</v>
          </cell>
          <cell r="E2724">
            <v>575.43993733715706</v>
          </cell>
          <cell r="F2724">
            <v>29.349452222697934</v>
          </cell>
          <cell r="G2724">
            <v>1.0090024688835517E-3</v>
          </cell>
          <cell r="H2724">
            <v>5.3866666653199995E-2</v>
          </cell>
          <cell r="I2724">
            <v>10800</v>
          </cell>
          <cell r="P2724">
            <v>9.4737299999999992E-6</v>
          </cell>
          <cell r="Q2724">
            <v>9.2532143160742838E-7</v>
          </cell>
          <cell r="R2724">
            <v>1.0281349240082538E-7</v>
          </cell>
          <cell r="S2724">
            <v>4.6266071580371419E-7</v>
          </cell>
          <cell r="T2724">
            <v>1.0226085976016788</v>
          </cell>
          <cell r="AD2724">
            <v>10.139113857366798</v>
          </cell>
        </row>
        <row r="2725">
          <cell r="A2725">
            <v>2725</v>
          </cell>
          <cell r="B2725">
            <v>54648</v>
          </cell>
          <cell r="C2725" t="str">
            <v>Thimerosal</v>
          </cell>
          <cell r="D2725">
            <v>404.81</v>
          </cell>
          <cell r="E2725">
            <v>1.3182567385564075E-2</v>
          </cell>
          <cell r="F2725">
            <v>171.6722107858096</v>
          </cell>
          <cell r="G2725">
            <v>7.2434002648558168E-14</v>
          </cell>
          <cell r="H2725">
            <v>8.9466666644299991E-11</v>
          </cell>
          <cell r="I2725">
            <v>500000</v>
          </cell>
          <cell r="P2725">
            <v>5.0749972500000002E-5</v>
          </cell>
          <cell r="Q2725">
            <v>2.1393431498763744E-7</v>
          </cell>
          <cell r="R2725">
            <v>2.3770479443070826E-8</v>
          </cell>
          <cell r="S2725">
            <v>1.0696715749381872E-7</v>
          </cell>
          <cell r="T2725">
            <v>1.1121560434411588</v>
          </cell>
          <cell r="AD2725">
            <v>6.6880575268492448</v>
          </cell>
          <cell r="AH2725" t="str">
            <v>F</v>
          </cell>
          <cell r="AI2725" t="str">
            <v>F</v>
          </cell>
        </row>
        <row r="2726">
          <cell r="A2726">
            <v>2726</v>
          </cell>
          <cell r="B2726">
            <v>55283686</v>
          </cell>
          <cell r="C2726" t="str">
            <v>ETHALFLURALIN</v>
          </cell>
          <cell r="D2726">
            <v>333.27</v>
          </cell>
          <cell r="E2726">
            <v>128824.95516931375</v>
          </cell>
          <cell r="F2726">
            <v>3981.0717055349769</v>
          </cell>
          <cell r="G2726">
            <v>12.927999999999999</v>
          </cell>
          <cell r="H2726">
            <v>1.170666666374E-2</v>
          </cell>
          <cell r="I2726">
            <v>0.3</v>
          </cell>
          <cell r="P2726">
            <v>5.1809535000000002E-5</v>
          </cell>
          <cell r="Q2726">
            <v>4.45696489557578E-8</v>
          </cell>
          <cell r="R2726">
            <v>4.9521832173064224E-9</v>
          </cell>
          <cell r="S2726">
            <v>2.22848244778789E-8</v>
          </cell>
          <cell r="T2726">
            <v>-1.7586066165391672</v>
          </cell>
          <cell r="AD2726">
            <v>276.88536412912384</v>
          </cell>
        </row>
        <row r="2727">
          <cell r="A2727">
            <v>2727</v>
          </cell>
          <cell r="B2727">
            <v>55335063</v>
          </cell>
          <cell r="C2727" t="str">
            <v>TRICLOPYR</v>
          </cell>
          <cell r="D2727">
            <v>256.47000000000003</v>
          </cell>
          <cell r="E2727">
            <v>338.84415613920248</v>
          </cell>
          <cell r="F2727">
            <v>46.773514128719818</v>
          </cell>
          <cell r="G2727">
            <v>9.7565999999999994E-5</v>
          </cell>
          <cell r="H2727">
            <v>1.67999999958E-4</v>
          </cell>
          <cell r="I2727">
            <v>440</v>
          </cell>
          <cell r="P2727">
            <v>3.6294675E-6</v>
          </cell>
          <cell r="Q2727">
            <v>1.3370894686727339E-7</v>
          </cell>
          <cell r="R2727">
            <v>1.4856549651919266E-8</v>
          </cell>
          <cell r="S2727">
            <v>6.6854473433636697E-8</v>
          </cell>
          <cell r="T2727">
            <v>0.74241538235190907</v>
          </cell>
          <cell r="AD2727">
            <v>3.1619999999999999</v>
          </cell>
          <cell r="AE2727" t="str">
            <v>F</v>
          </cell>
        </row>
        <row r="2728">
          <cell r="A2728">
            <v>2728</v>
          </cell>
          <cell r="B2728">
            <v>554007</v>
          </cell>
          <cell r="C2728" t="str">
            <v>2,4-DICHLOROANILINE</v>
          </cell>
          <cell r="D2728">
            <v>162.02000000000001</v>
          </cell>
          <cell r="E2728">
            <v>602.55958607435775</v>
          </cell>
          <cell r="F2728">
            <v>524.80746024977293</v>
          </cell>
          <cell r="G2728">
            <v>0.5226451611596612</v>
          </cell>
          <cell r="H2728">
            <v>1.9999999994999997</v>
          </cell>
          <cell r="I2728">
            <v>620</v>
          </cell>
          <cell r="P2728">
            <v>6.8824200000000001E-6</v>
          </cell>
          <cell r="Q2728">
            <v>2.1393431498763744E-7</v>
          </cell>
          <cell r="R2728">
            <v>2.3770479443070826E-8</v>
          </cell>
          <cell r="S2728">
            <v>1.0696715749381872E-7</v>
          </cell>
          <cell r="T2728">
            <v>0.45085843579991519</v>
          </cell>
          <cell r="AD2728">
            <v>22.998525866862018</v>
          </cell>
        </row>
        <row r="2729">
          <cell r="A2729">
            <v>2729</v>
          </cell>
          <cell r="B2729">
            <v>55406536</v>
          </cell>
          <cell r="C2729" t="str">
            <v>Carbamic acid, butyl-, 3-iodo-2-propynyl ester</v>
          </cell>
          <cell r="D2729">
            <v>281.08999999999997</v>
          </cell>
          <cell r="E2729">
            <v>281.83829312644554</v>
          </cell>
          <cell r="F2729">
            <v>284.90495339099067</v>
          </cell>
          <cell r="G2729">
            <v>0.13677048969724495</v>
          </cell>
          <cell r="H2729">
            <v>6.1599999984599994E-2</v>
          </cell>
          <cell r="I2729">
            <v>126.6</v>
          </cell>
          <cell r="P2729">
            <v>1.9161374999999997E-5</v>
          </cell>
          <cell r="Q2729">
            <v>5.3483578746909358E-7</v>
          </cell>
          <cell r="R2729">
            <v>5.9426198607677063E-8</v>
          </cell>
          <cell r="S2729">
            <v>2.6741789373454679E-7</v>
          </cell>
          <cell r="T2729">
            <v>-1.0197928490070811</v>
          </cell>
          <cell r="AD2729">
            <v>4.3873269513252966</v>
          </cell>
        </row>
        <row r="2730">
          <cell r="A2730">
            <v>2730</v>
          </cell>
          <cell r="B2730">
            <v>554847</v>
          </cell>
          <cell r="C2730" t="str">
            <v>3-NITROPHENOL</v>
          </cell>
          <cell r="D2730">
            <v>139.11000000000001</v>
          </cell>
          <cell r="E2730">
            <v>100</v>
          </cell>
          <cell r="F2730">
            <v>290.80374827353154</v>
          </cell>
          <cell r="G2730">
            <v>2.02E-4</v>
          </cell>
          <cell r="H2730">
            <v>0.15733333329400001</v>
          </cell>
          <cell r="I2730">
            <v>13500</v>
          </cell>
          <cell r="P2730">
            <v>2.2890449999999998E-6</v>
          </cell>
          <cell r="Q2730">
            <v>5.3483578746909358E-7</v>
          </cell>
          <cell r="R2730">
            <v>5.9426198607677063E-8</v>
          </cell>
          <cell r="S2730">
            <v>2.6741789373454679E-7</v>
          </cell>
          <cell r="T2730">
            <v>0.39332425865174775</v>
          </cell>
          <cell r="AD2730">
            <v>25.118864315095799</v>
          </cell>
        </row>
        <row r="2731">
          <cell r="A2731">
            <v>2731</v>
          </cell>
          <cell r="B2731">
            <v>55512339</v>
          </cell>
          <cell r="C2731" t="str">
            <v>Pyridate</v>
          </cell>
          <cell r="D2731">
            <v>378.92</v>
          </cell>
          <cell r="E2731">
            <v>537031.7963702539</v>
          </cell>
          <cell r="F2731">
            <v>57543.993733715732</v>
          </cell>
          <cell r="G2731">
            <v>3.2724E-5</v>
          </cell>
          <cell r="H2731">
            <v>1.2999999996750001E-7</v>
          </cell>
          <cell r="I2731">
            <v>1.5</v>
          </cell>
          <cell r="P2731">
            <v>1.2529845000000001E-5</v>
          </cell>
          <cell r="Q2731">
            <v>2.1393431498763744E-7</v>
          </cell>
          <cell r="R2731">
            <v>2.3770479443070826E-8</v>
          </cell>
          <cell r="S2731">
            <v>1.0696715749381872E-7</v>
          </cell>
          <cell r="T2731">
            <v>0.26827225998624998</v>
          </cell>
          <cell r="AD2731">
            <v>2328.6273822087642</v>
          </cell>
        </row>
        <row r="2732">
          <cell r="A2732">
            <v>2732</v>
          </cell>
          <cell r="B2732">
            <v>555373</v>
          </cell>
          <cell r="C2732" t="str">
            <v>NEBURON</v>
          </cell>
          <cell r="D2732">
            <v>275.18</v>
          </cell>
          <cell r="E2732">
            <v>12589.254117941671</v>
          </cell>
          <cell r="F2732">
            <v>2511.8864315095811</v>
          </cell>
          <cell r="G2732">
            <v>2.1250011105798609E-2</v>
          </cell>
          <cell r="H2732">
            <v>3.7066666657400001E-4</v>
          </cell>
          <cell r="I2732">
            <v>4.8</v>
          </cell>
          <cell r="P2732">
            <v>1.3318829999999999E-5</v>
          </cell>
          <cell r="Q2732">
            <v>2.1393431498763744E-7</v>
          </cell>
          <cell r="R2732">
            <v>2.3770479443070826E-8</v>
          </cell>
          <cell r="S2732">
            <v>1.0696715749381872E-7</v>
          </cell>
          <cell r="T2732">
            <v>-0.46912665939145604</v>
          </cell>
          <cell r="AD2732">
            <v>118.85022274370192</v>
          </cell>
        </row>
        <row r="2733">
          <cell r="A2733">
            <v>2733</v>
          </cell>
          <cell r="B2733">
            <v>556616</v>
          </cell>
          <cell r="C2733" t="str">
            <v>METHYL ISOTHIOCYANATE</v>
          </cell>
          <cell r="D2733">
            <v>73.11</v>
          </cell>
          <cell r="E2733">
            <v>8.709635899560805</v>
          </cell>
          <cell r="F2733">
            <v>9.3325430079699103</v>
          </cell>
          <cell r="G2733">
            <v>4.5247999999999999</v>
          </cell>
          <cell r="H2733">
            <v>471.999999882</v>
          </cell>
          <cell r="I2733">
            <v>7600</v>
          </cell>
          <cell r="P2733">
            <v>1.02E-7</v>
          </cell>
          <cell r="Q2733">
            <v>5.3483578746909358E-7</v>
          </cell>
          <cell r="R2733">
            <v>5.9426198607677063E-8</v>
          </cell>
          <cell r="S2733">
            <v>2.6741789373454679E-7</v>
          </cell>
          <cell r="T2733">
            <v>-1.2158699179773074</v>
          </cell>
          <cell r="AD2733">
            <v>3.1619999999999999</v>
          </cell>
          <cell r="AE2733" t="str">
            <v>F</v>
          </cell>
        </row>
        <row r="2734">
          <cell r="A2734">
            <v>2734</v>
          </cell>
          <cell r="B2734">
            <v>556821</v>
          </cell>
          <cell r="C2734" t="str">
            <v>2-Buten-1-ol, 3-methyl-</v>
          </cell>
          <cell r="D2734">
            <v>86.13</v>
          </cell>
          <cell r="E2734">
            <v>14.791083881682074</v>
          </cell>
          <cell r="F2734">
            <v>5.3198575091706592</v>
          </cell>
          <cell r="G2734">
            <v>0.66199902279492995</v>
          </cell>
          <cell r="H2734">
            <v>314.66666658799994</v>
          </cell>
          <cell r="I2734">
            <v>40940</v>
          </cell>
          <cell r="P2734">
            <v>6.7935749999999991E-5</v>
          </cell>
          <cell r="Q2734">
            <v>5.3483578746909358E-7</v>
          </cell>
          <cell r="R2734">
            <v>5.9426198607677063E-8</v>
          </cell>
          <cell r="S2734">
            <v>2.6741789373454679E-7</v>
          </cell>
          <cell r="T2734">
            <v>1.9264649896690074</v>
          </cell>
          <cell r="AD2734">
            <v>2.2202403953450762</v>
          </cell>
        </row>
        <row r="2735">
          <cell r="A2735">
            <v>2735</v>
          </cell>
          <cell r="B2735">
            <v>56073100</v>
          </cell>
          <cell r="C2735" t="str">
            <v>Brodifacoum</v>
          </cell>
          <cell r="D2735">
            <v>523.42999999999995</v>
          </cell>
          <cell r="E2735">
            <v>316227766.01683807</v>
          </cell>
          <cell r="F2735">
            <v>7744617.9780252082</v>
          </cell>
          <cell r="G2735">
            <v>2.0386221047535019E-11</v>
          </cell>
          <cell r="H2735">
            <v>1.47999999963E-16</v>
          </cell>
          <cell r="I2735">
            <v>3.8E-3</v>
          </cell>
          <cell r="P2735">
            <v>4.3663717500000005E-5</v>
          </cell>
          <cell r="Q2735">
            <v>1.3370894686727339E-7</v>
          </cell>
          <cell r="R2735">
            <v>1.4856549651919266E-8</v>
          </cell>
          <cell r="S2735">
            <v>6.6854473433636697E-8</v>
          </cell>
          <cell r="T2735">
            <v>-0.24697093509251727</v>
          </cell>
          <cell r="AD2735">
            <v>3380648.362059819</v>
          </cell>
        </row>
        <row r="2736">
          <cell r="A2736">
            <v>2736</v>
          </cell>
          <cell r="B2736">
            <v>56360</v>
          </cell>
          <cell r="C2736" t="str">
            <v>Tributyl tin acetate</v>
          </cell>
          <cell r="D2736">
            <v>349.1</v>
          </cell>
          <cell r="E2736">
            <v>1737.8008287493772</v>
          </cell>
          <cell r="F2736">
            <v>1647.7829317987455</v>
          </cell>
          <cell r="G2736">
            <v>1.9291</v>
          </cell>
          <cell r="H2736">
            <v>0.35999999990999998</v>
          </cell>
          <cell r="I2736">
            <v>65</v>
          </cell>
          <cell r="P2736">
            <v>3.202065E-5</v>
          </cell>
          <cell r="Q2736">
            <v>9.2532143160742838E-7</v>
          </cell>
          <cell r="R2736">
            <v>1.0281349240082538E-7</v>
          </cell>
          <cell r="S2736">
            <v>4.6266071580371419E-7</v>
          </cell>
          <cell r="T2736">
            <v>-2.3135490149432512</v>
          </cell>
          <cell r="AD2736">
            <v>114.15633046188465</v>
          </cell>
          <cell r="AH2736" t="str">
            <v>F</v>
          </cell>
        </row>
        <row r="2737">
          <cell r="A2737">
            <v>2737</v>
          </cell>
          <cell r="B2737">
            <v>56634958</v>
          </cell>
          <cell r="C2737" t="str">
            <v>Bromoxynil heptanoate</v>
          </cell>
          <cell r="D2737">
            <v>389.09</v>
          </cell>
          <cell r="E2737">
            <v>234422.88153199267</v>
          </cell>
          <cell r="F2737">
            <v>2333.4580622810031</v>
          </cell>
          <cell r="G2737">
            <v>0.40940518124479885</v>
          </cell>
          <cell r="H2737">
            <v>5.2799999986799997E-5</v>
          </cell>
          <cell r="I2737">
            <v>5.0180000000000002E-2</v>
          </cell>
          <cell r="P2737">
            <v>4.4892524999999996E-6</v>
          </cell>
          <cell r="Q2737">
            <v>2.1393431498763744E-7</v>
          </cell>
          <cell r="R2737">
            <v>2.3770479443070826E-8</v>
          </cell>
          <cell r="S2737">
            <v>1.0696715749381872E-7</v>
          </cell>
          <cell r="T2737">
            <v>-1.5430992324308836</v>
          </cell>
          <cell r="AD2737">
            <v>258.94051057392335</v>
          </cell>
        </row>
        <row r="2738">
          <cell r="A2738">
            <v>2738</v>
          </cell>
          <cell r="B2738">
            <v>569642</v>
          </cell>
          <cell r="C2738" t="str">
            <v>C,I, Basic Green 4</v>
          </cell>
          <cell r="D2738">
            <v>364.92</v>
          </cell>
          <cell r="E2738">
            <v>4.1686938347033546</v>
          </cell>
          <cell r="F2738">
            <v>1243655.2283881397</v>
          </cell>
          <cell r="G2738">
            <v>2.9801799992549552E-13</v>
          </cell>
          <cell r="H2738">
            <v>3.26666666585E-11</v>
          </cell>
          <cell r="I2738">
            <v>40000</v>
          </cell>
          <cell r="P2738">
            <v>3.3063690749999999E-4</v>
          </cell>
          <cell r="Q2738">
            <v>1.3370894686727339E-7</v>
          </cell>
          <cell r="R2738">
            <v>1.4856549651919266E-8</v>
          </cell>
          <cell r="S2738">
            <v>6.6854473433636697E-8</v>
          </cell>
          <cell r="T2738">
            <v>-0.41319994547401584</v>
          </cell>
          <cell r="AD2738">
            <v>1.28174018355409</v>
          </cell>
        </row>
        <row r="2739">
          <cell r="A2739">
            <v>2739</v>
          </cell>
          <cell r="B2739">
            <v>57090</v>
          </cell>
          <cell r="C2739" t="str">
            <v>Cetrimonium Bromide</v>
          </cell>
          <cell r="D2739">
            <v>364.46</v>
          </cell>
          <cell r="E2739">
            <v>1513.5612484362093</v>
          </cell>
          <cell r="F2739">
            <v>73113.908348341807</v>
          </cell>
          <cell r="G2739">
            <v>1.9535055995116235E-11</v>
          </cell>
          <cell r="H2739">
            <v>5.3599999986600002E-9</v>
          </cell>
          <cell r="I2739">
            <v>100000</v>
          </cell>
          <cell r="P2739">
            <v>2.562312E-5</v>
          </cell>
          <cell r="Q2739">
            <v>2.1393431498763744E-7</v>
          </cell>
          <cell r="R2739">
            <v>2.3770479443070826E-8</v>
          </cell>
          <cell r="S2739">
            <v>1.0696715749381872E-7</v>
          </cell>
          <cell r="T2739">
            <v>-0.59887575613707178</v>
          </cell>
          <cell r="AD2739">
            <v>70.790000000000006</v>
          </cell>
          <cell r="AE2739" t="str">
            <v>F</v>
          </cell>
        </row>
        <row r="2740">
          <cell r="A2740">
            <v>2740</v>
          </cell>
          <cell r="B2740">
            <v>57213691</v>
          </cell>
          <cell r="C2740" t="str">
            <v>2,4,5-T triethylammonium salt</v>
          </cell>
          <cell r="D2740">
            <v>355.67</v>
          </cell>
          <cell r="E2740">
            <v>31.622776601683803</v>
          </cell>
          <cell r="F2740">
            <v>1467.2360869077536</v>
          </cell>
          <cell r="G2740">
            <v>3.7735187776145157E-9</v>
          </cell>
          <cell r="H2740">
            <v>3.1733333325399999E-9</v>
          </cell>
          <cell r="I2740">
            <v>299.10000000000002</v>
          </cell>
          <cell r="P2740">
            <v>2.22121425E-5</v>
          </cell>
          <cell r="Q2740">
            <v>4.45696489557578E-8</v>
          </cell>
          <cell r="R2740">
            <v>4.9521832173064224E-9</v>
          </cell>
          <cell r="S2740">
            <v>2.22848244778789E-8</v>
          </cell>
          <cell r="T2740">
            <v>1.7512392515350355</v>
          </cell>
          <cell r="AD2740">
            <v>3.1619999999999999</v>
          </cell>
          <cell r="AE2740" t="str">
            <v>F</v>
          </cell>
        </row>
        <row r="2741">
          <cell r="A2741">
            <v>2741</v>
          </cell>
          <cell r="B2741">
            <v>573568</v>
          </cell>
          <cell r="C2741" t="str">
            <v>2,6-DINITROPHENOL</v>
          </cell>
          <cell r="D2741">
            <v>184.11</v>
          </cell>
          <cell r="E2741">
            <v>23.442288153199236</v>
          </cell>
          <cell r="F2741">
            <v>470.21881209184312</v>
          </cell>
          <cell r="G2741">
            <v>0.19331549995167113</v>
          </cell>
          <cell r="H2741">
            <v>5.8799999985299995E-3</v>
          </cell>
          <cell r="I2741">
            <v>5.6</v>
          </cell>
          <cell r="P2741">
            <v>4.9542749999999997E-7</v>
          </cell>
          <cell r="Q2741">
            <v>2.1393431498763744E-7</v>
          </cell>
          <cell r="R2741">
            <v>2.3770479443070826E-8</v>
          </cell>
          <cell r="S2741">
            <v>1.0696715749381872E-7</v>
          </cell>
          <cell r="T2741">
            <v>1.2977605110991288</v>
          </cell>
          <cell r="AD2741">
            <v>3.7229999999999999</v>
          </cell>
          <cell r="AE2741" t="str">
            <v>F</v>
          </cell>
          <cell r="AI2741" t="str">
            <v>F</v>
          </cell>
        </row>
        <row r="2742">
          <cell r="A2742">
            <v>2742</v>
          </cell>
          <cell r="B2742">
            <v>57369321</v>
          </cell>
          <cell r="C2742" t="str">
            <v>PYROQUILON</v>
          </cell>
          <cell r="D2742">
            <v>173.22</v>
          </cell>
          <cell r="E2742">
            <v>37.153522909717275</v>
          </cell>
          <cell r="F2742">
            <v>142.0365124048013</v>
          </cell>
          <cell r="G2742">
            <v>6.9084000000000006E-6</v>
          </cell>
          <cell r="H2742">
            <v>1.5999999995999997E-4</v>
          </cell>
          <cell r="I2742">
            <v>4000</v>
          </cell>
          <cell r="P2742">
            <v>2.0012805E-5</v>
          </cell>
          <cell r="Q2742">
            <v>2.1393431498763744E-7</v>
          </cell>
          <cell r="R2742">
            <v>2.3770479443070826E-8</v>
          </cell>
          <cell r="S2742">
            <v>1.0696715749381872E-7</v>
          </cell>
          <cell r="T2742">
            <v>1.2312428076812987</v>
          </cell>
          <cell r="AD2742">
            <v>3.1426788298792272</v>
          </cell>
          <cell r="AI2742" t="str">
            <v>F</v>
          </cell>
        </row>
        <row r="2743">
          <cell r="A2743">
            <v>2743</v>
          </cell>
          <cell r="B2743">
            <v>5742176</v>
          </cell>
          <cell r="C2743" t="str">
            <v>2,4-D, ISOPROPYLAMINE SALT</v>
          </cell>
          <cell r="D2743">
            <v>221.04</v>
          </cell>
          <cell r="E2743">
            <v>645.65422903465594</v>
          </cell>
          <cell r="F2743">
            <v>45.708818961487509</v>
          </cell>
          <cell r="G2743">
            <v>3.5753999999999998E-3</v>
          </cell>
          <cell r="H2743">
            <v>1.0999999997249999E-2</v>
          </cell>
          <cell r="I2743">
            <v>677</v>
          </cell>
          <cell r="P2743">
            <v>4.9696575000000005E-6</v>
          </cell>
          <cell r="Q2743">
            <v>2.1393431498763744E-7</v>
          </cell>
          <cell r="R2743">
            <v>2.3770479443070826E-8</v>
          </cell>
          <cell r="S2743">
            <v>1.0696715749381872E-7</v>
          </cell>
          <cell r="T2743">
            <v>2.3674267907993025</v>
          </cell>
          <cell r="AD2743">
            <v>3.1619999999999999</v>
          </cell>
          <cell r="AE2743" t="str">
            <v>F</v>
          </cell>
        </row>
        <row r="2744">
          <cell r="A2744">
            <v>2744</v>
          </cell>
          <cell r="B2744">
            <v>5742198</v>
          </cell>
          <cell r="C2744" t="str">
            <v>(2,4-Dichlorophenoxy)acetic acid compd. with 2,2-iminobis[ethanol] (1:1)</v>
          </cell>
          <cell r="D2744">
            <v>221.04</v>
          </cell>
          <cell r="E2744">
            <v>645.65422903465594</v>
          </cell>
          <cell r="F2744">
            <v>45.708818961487509</v>
          </cell>
          <cell r="G2744">
            <v>3.5753999999999998E-3</v>
          </cell>
          <cell r="H2744">
            <v>1.0999999997249999E-2</v>
          </cell>
          <cell r="I2744">
            <v>677</v>
          </cell>
          <cell r="P2744">
            <v>4.9696575000000005E-6</v>
          </cell>
          <cell r="Q2744">
            <v>2.1393431498763744E-7</v>
          </cell>
          <cell r="R2744">
            <v>2.3770479443070826E-8</v>
          </cell>
          <cell r="S2744">
            <v>1.0696715749381872E-7</v>
          </cell>
          <cell r="T2744">
            <v>1.3769353118144443</v>
          </cell>
          <cell r="AD2744">
            <v>3.1619999999999999</v>
          </cell>
          <cell r="AE2744" t="str">
            <v>F</v>
          </cell>
        </row>
        <row r="2745">
          <cell r="A2745">
            <v>2745</v>
          </cell>
          <cell r="B2745">
            <v>576249</v>
          </cell>
          <cell r="C2745" t="str">
            <v>2,3-DICHLOROPHENOL</v>
          </cell>
          <cell r="D2745">
            <v>163</v>
          </cell>
          <cell r="E2745">
            <v>691.83097091893671</v>
          </cell>
          <cell r="F2745">
            <v>457.0881896148756</v>
          </cell>
          <cell r="G2745">
            <v>0.35014814806061112</v>
          </cell>
          <cell r="H2745">
            <v>7.7333333313999999</v>
          </cell>
          <cell r="I2745">
            <v>3600</v>
          </cell>
          <cell r="P2745">
            <v>1.2449999999999999E-6</v>
          </cell>
          <cell r="Q2745">
            <v>2.1393431498763744E-7</v>
          </cell>
          <cell r="R2745">
            <v>2.3770479443070826E-8</v>
          </cell>
          <cell r="S2745">
            <v>1.0696715749381872E-7</v>
          </cell>
          <cell r="T2745">
            <v>0.19922621910847477</v>
          </cell>
          <cell r="AD2745">
            <v>13.356725478916944</v>
          </cell>
        </row>
        <row r="2746">
          <cell r="A2746">
            <v>2746</v>
          </cell>
          <cell r="B2746">
            <v>57646307</v>
          </cell>
          <cell r="C2746" t="str">
            <v>FURALAXYL</v>
          </cell>
          <cell r="D2746">
            <v>301.35000000000002</v>
          </cell>
          <cell r="E2746">
            <v>407.38027780411272</v>
          </cell>
          <cell r="F2746">
            <v>263.08737032146729</v>
          </cell>
          <cell r="G2746">
            <v>9.1404999999999996E-5</v>
          </cell>
          <cell r="H2746">
            <v>6.9999999982499995E-5</v>
          </cell>
          <cell r="I2746">
            <v>230</v>
          </cell>
          <cell r="P2746">
            <v>4.4025517499999998E-5</v>
          </cell>
          <cell r="Q2746">
            <v>2.1393431498763744E-7</v>
          </cell>
          <cell r="R2746">
            <v>2.3770479443070826E-8</v>
          </cell>
          <cell r="S2746">
            <v>1.0696715749381872E-7</v>
          </cell>
          <cell r="T2746">
            <v>1.3261514666946088</v>
          </cell>
          <cell r="AD2746">
            <v>8.5329657019511185</v>
          </cell>
        </row>
        <row r="2747">
          <cell r="A2747">
            <v>2747</v>
          </cell>
          <cell r="B2747">
            <v>578541</v>
          </cell>
          <cell r="C2747" t="str">
            <v>O-ETHYLANILINE</v>
          </cell>
          <cell r="D2747">
            <v>121.18</v>
          </cell>
          <cell r="E2747">
            <v>54.95408738576247</v>
          </cell>
          <cell r="F2747">
            <v>219.33099054806519</v>
          </cell>
          <cell r="G2747">
            <v>0.84645505885361483</v>
          </cell>
          <cell r="H2747">
            <v>22.666666661000001</v>
          </cell>
          <cell r="I2747">
            <v>3245</v>
          </cell>
          <cell r="P2747">
            <v>9.9186562499999997E-5</v>
          </cell>
          <cell r="Q2747">
            <v>2.1393431498763744E-7</v>
          </cell>
          <cell r="R2747">
            <v>2.3770479443070826E-8</v>
          </cell>
          <cell r="S2747">
            <v>1.0696715749381872E-7</v>
          </cell>
          <cell r="T2747">
            <v>1.1979860335645187</v>
          </cell>
          <cell r="AD2747">
            <v>5.4412665361544565</v>
          </cell>
        </row>
        <row r="2748">
          <cell r="A2748">
            <v>2748</v>
          </cell>
          <cell r="B2748">
            <v>57966957</v>
          </cell>
          <cell r="C2748" t="str">
            <v>Cymoxanil</v>
          </cell>
          <cell r="D2748">
            <v>198.18</v>
          </cell>
          <cell r="E2748">
            <v>17378.008287493791</v>
          </cell>
          <cell r="F2748">
            <v>123.02687708123821</v>
          </cell>
          <cell r="G2748">
            <v>3.3430999999999999E-5</v>
          </cell>
          <cell r="H2748">
            <v>1.5066666662899998E-4</v>
          </cell>
          <cell r="I2748">
            <v>890</v>
          </cell>
          <cell r="P2748">
            <v>4.5158699999999998E-6</v>
          </cell>
          <cell r="Q2748">
            <v>2.1393431498763744E-7</v>
          </cell>
          <cell r="R2748">
            <v>2.3770479443070826E-8</v>
          </cell>
          <cell r="S2748">
            <v>1.0696715749381872E-7</v>
          </cell>
          <cell r="T2748">
            <v>0.25143342126926238</v>
          </cell>
          <cell r="AD2748">
            <v>293</v>
          </cell>
          <cell r="AE2748" t="str">
            <v>F</v>
          </cell>
        </row>
        <row r="2749">
          <cell r="A2749">
            <v>2749</v>
          </cell>
          <cell r="B2749">
            <v>5836293</v>
          </cell>
          <cell r="C2749" t="str">
            <v>Endrocide (Endox) (Coumatetralyl)</v>
          </cell>
          <cell r="D2749">
            <v>292.33999999999997</v>
          </cell>
          <cell r="E2749">
            <v>16982.436524617482</v>
          </cell>
          <cell r="F2749">
            <v>3899.4198667654418</v>
          </cell>
          <cell r="G2749">
            <v>6.2170973317790589E-7</v>
          </cell>
          <cell r="H2749">
            <v>8.5066666645400006E-9</v>
          </cell>
          <cell r="I2749">
            <v>4</v>
          </cell>
          <cell r="P2749">
            <v>3.9541605000000001E-5</v>
          </cell>
          <cell r="Q2749">
            <v>2.1393431498763744E-7</v>
          </cell>
          <cell r="R2749">
            <v>2.3770479443070826E-8</v>
          </cell>
          <cell r="S2749">
            <v>1.0696715749381872E-7</v>
          </cell>
          <cell r="T2749">
            <v>1.6212599113413086</v>
          </cell>
          <cell r="AD2749">
            <v>285.3</v>
          </cell>
          <cell r="AE2749" t="str">
            <v>F</v>
          </cell>
          <cell r="AI2749" t="str">
            <v>F</v>
          </cell>
        </row>
        <row r="2750">
          <cell r="A2750">
            <v>2750</v>
          </cell>
          <cell r="B2750">
            <v>583788</v>
          </cell>
          <cell r="C2750" t="str">
            <v>2,5-DICHLOROPHENOL</v>
          </cell>
          <cell r="D2750">
            <v>163</v>
          </cell>
          <cell r="E2750">
            <v>1148.1536214968839</v>
          </cell>
          <cell r="F2750">
            <v>491.81299526830827</v>
          </cell>
          <cell r="G2750">
            <v>0.61070666651398997</v>
          </cell>
          <cell r="H2750">
            <v>7.4933333314599997</v>
          </cell>
          <cell r="I2750">
            <v>2000</v>
          </cell>
          <cell r="P2750">
            <v>5.2388249999999998E-6</v>
          </cell>
          <cell r="Q2750">
            <v>2.1393431498763744E-7</v>
          </cell>
          <cell r="R2750">
            <v>2.3770479443070826E-8</v>
          </cell>
          <cell r="S2750">
            <v>1.0696715749381872E-7</v>
          </cell>
          <cell r="T2750">
            <v>0.2011766530933578</v>
          </cell>
          <cell r="AD2750">
            <v>10.318106352675926</v>
          </cell>
          <cell r="AI2750" t="str">
            <v>F</v>
          </cell>
        </row>
        <row r="2751">
          <cell r="A2751">
            <v>2751</v>
          </cell>
          <cell r="B2751">
            <v>583915</v>
          </cell>
          <cell r="C2751" t="str">
            <v>Methionine Hydroxy Analog</v>
          </cell>
          <cell r="D2751">
            <v>150.19</v>
          </cell>
          <cell r="E2751">
            <v>0.85113803820237643</v>
          </cell>
          <cell r="F2751">
            <v>1</v>
          </cell>
          <cell r="G2751">
            <v>8.2675093214036106E-6</v>
          </cell>
          <cell r="H2751">
            <v>1.190666666369E-2</v>
          </cell>
          <cell r="I2751">
            <v>216300</v>
          </cell>
          <cell r="P2751">
            <v>1.5043814999999999E-5</v>
          </cell>
          <cell r="Q2751">
            <v>9.2532143160742838E-7</v>
          </cell>
          <cell r="R2751">
            <v>1.0281349240082538E-7</v>
          </cell>
          <cell r="S2751">
            <v>4.6266071580371419E-7</v>
          </cell>
          <cell r="T2751">
            <v>1.9064840003816894</v>
          </cell>
          <cell r="AD2751">
            <v>3.1619999999999999</v>
          </cell>
          <cell r="AE2751" t="str">
            <v>F</v>
          </cell>
        </row>
        <row r="2752">
          <cell r="A2752">
            <v>2752</v>
          </cell>
          <cell r="B2752">
            <v>584792</v>
          </cell>
          <cell r="C2752" t="str">
            <v>ALLETHRIN</v>
          </cell>
          <cell r="D2752">
            <v>302.42</v>
          </cell>
          <cell r="E2752">
            <v>60255.95860743591</v>
          </cell>
          <cell r="F2752">
            <v>3081.7684166115164</v>
          </cell>
          <cell r="G2752">
            <v>1.0504000000000001E-2</v>
          </cell>
          <cell r="H2752">
            <v>43999999.989</v>
          </cell>
          <cell r="I2752">
            <v>4.5999999999999996</v>
          </cell>
          <cell r="P2752">
            <v>1.666893675E-4</v>
          </cell>
          <cell r="Q2752">
            <v>2.1393431498763744E-7</v>
          </cell>
          <cell r="R2752">
            <v>2.3770479443070826E-8</v>
          </cell>
          <cell r="S2752">
            <v>1.0696715749381872E-7</v>
          </cell>
          <cell r="T2752">
            <v>-1.8125827701496413</v>
          </cell>
          <cell r="AD2752">
            <v>202.90838770092071</v>
          </cell>
          <cell r="AI2752" t="str">
            <v>F</v>
          </cell>
        </row>
        <row r="2753">
          <cell r="A2753">
            <v>2753</v>
          </cell>
          <cell r="B2753">
            <v>589162</v>
          </cell>
          <cell r="C2753" t="str">
            <v>P-ETHYLANILINE</v>
          </cell>
          <cell r="D2753">
            <v>121.18</v>
          </cell>
          <cell r="E2753">
            <v>91.201083935590972</v>
          </cell>
          <cell r="F2753">
            <v>214.93146554191779</v>
          </cell>
          <cell r="G2753">
            <v>1.0971028803841605</v>
          </cell>
          <cell r="H2753">
            <v>19.066666661899998</v>
          </cell>
          <cell r="I2753">
            <v>2106</v>
          </cell>
          <cell r="P2753">
            <v>9.9186562499999997E-5</v>
          </cell>
          <cell r="Q2753">
            <v>2.1393431498763744E-7</v>
          </cell>
          <cell r="R2753">
            <v>2.3770479443070826E-8</v>
          </cell>
          <cell r="S2753">
            <v>1.0696715749381872E-7</v>
          </cell>
          <cell r="T2753">
            <v>0.88682337533103883</v>
          </cell>
          <cell r="AD2753">
            <v>8.3464154827732422</v>
          </cell>
        </row>
        <row r="2754">
          <cell r="A2754">
            <v>2754</v>
          </cell>
          <cell r="B2754">
            <v>59063</v>
          </cell>
          <cell r="C2754" t="str">
            <v>Ethopabate</v>
          </cell>
          <cell r="D2754">
            <v>237.26</v>
          </cell>
          <cell r="E2754">
            <v>79.432823472428197</v>
          </cell>
          <cell r="F2754">
            <v>19.279687933057108</v>
          </cell>
          <cell r="G2754">
            <v>3.748796685429422E-5</v>
          </cell>
          <cell r="H2754">
            <v>1.0426666664059999E-4</v>
          </cell>
          <cell r="I2754">
            <v>659.9</v>
          </cell>
          <cell r="P2754">
            <v>3.7865744999999995E-5</v>
          </cell>
          <cell r="Q2754">
            <v>2.1393431498763744E-7</v>
          </cell>
          <cell r="R2754">
            <v>2.3770479443070826E-8</v>
          </cell>
          <cell r="S2754">
            <v>1.0696715749381872E-7</v>
          </cell>
          <cell r="T2754">
            <v>1.5818555355388988</v>
          </cell>
          <cell r="AD2754">
            <v>2.9167553289395016</v>
          </cell>
          <cell r="AI2754" t="str">
            <v>F</v>
          </cell>
        </row>
        <row r="2755">
          <cell r="A2755">
            <v>2755</v>
          </cell>
          <cell r="B2755">
            <v>590863</v>
          </cell>
          <cell r="C2755" t="str">
            <v>3-METHYL-1-BUTANAL</v>
          </cell>
          <cell r="D2755">
            <v>86.13</v>
          </cell>
          <cell r="E2755">
            <v>16.982436524617448</v>
          </cell>
          <cell r="F2755">
            <v>2.7491598965510393</v>
          </cell>
          <cell r="G2755">
            <v>40.905000000000001</v>
          </cell>
          <cell r="H2755">
            <v>6666.6666649999997</v>
          </cell>
          <cell r="I2755">
            <v>14000</v>
          </cell>
          <cell r="P2755">
            <v>2.0550000000000001E-5</v>
          </cell>
          <cell r="Q2755">
            <v>5.3483578746909358E-7</v>
          </cell>
          <cell r="R2755">
            <v>5.9426198607677063E-8</v>
          </cell>
          <cell r="S2755">
            <v>2.6741789373454679E-7</v>
          </cell>
          <cell r="T2755">
            <v>1.4511057445165738</v>
          </cell>
          <cell r="AD2755">
            <v>2.4350057999520249</v>
          </cell>
        </row>
        <row r="2756">
          <cell r="A2756">
            <v>2756</v>
          </cell>
          <cell r="B2756">
            <v>591275</v>
          </cell>
          <cell r="C2756" t="str">
            <v>PHENOL, 3-AMINO-</v>
          </cell>
          <cell r="D2756">
            <v>109.13</v>
          </cell>
          <cell r="E2756">
            <v>1.62181009735893</v>
          </cell>
          <cell r="F2756">
            <v>90.198642207374519</v>
          </cell>
          <cell r="G2756">
            <v>1.0023792590086644E-3</v>
          </cell>
          <cell r="H2756">
            <v>0.24799999993800001</v>
          </cell>
          <cell r="I2756">
            <v>27000</v>
          </cell>
          <cell r="P2756">
            <v>1.5010499999999999E-4</v>
          </cell>
          <cell r="Q2756">
            <v>5.3483578746909358E-7</v>
          </cell>
          <cell r="R2756">
            <v>5.9426198607677063E-8</v>
          </cell>
          <cell r="S2756">
            <v>2.6741789373454679E-7</v>
          </cell>
          <cell r="T2756">
            <v>1.2158390414353792E-2</v>
          </cell>
          <cell r="AD2756">
            <v>21.877616239495538</v>
          </cell>
          <cell r="AI2756" t="str">
            <v>F</v>
          </cell>
        </row>
        <row r="2757">
          <cell r="A2757">
            <v>2757</v>
          </cell>
          <cell r="B2757">
            <v>591355</v>
          </cell>
          <cell r="C2757" t="str">
            <v>3,5-DICHLOROPHENOL</v>
          </cell>
          <cell r="D2757">
            <v>163</v>
          </cell>
          <cell r="E2757">
            <v>4168.6938347033583</v>
          </cell>
          <cell r="F2757">
            <v>676.08297539198213</v>
          </cell>
          <cell r="G2757">
            <v>2.4644000000000003E-2</v>
          </cell>
          <cell r="H2757">
            <v>1.1226666663860001</v>
          </cell>
          <cell r="I2757">
            <v>5380</v>
          </cell>
          <cell r="P2757">
            <v>1.2474187500000001E-5</v>
          </cell>
          <cell r="Q2757">
            <v>2.1393431498763744E-7</v>
          </cell>
          <cell r="R2757">
            <v>2.3770479443070826E-8</v>
          </cell>
          <cell r="S2757">
            <v>1.0696715749381872E-7</v>
          </cell>
          <cell r="T2757">
            <v>9.0084321639013157E-2</v>
          </cell>
          <cell r="AD2757">
            <v>81.695850803971496</v>
          </cell>
        </row>
        <row r="2758">
          <cell r="A2758">
            <v>2758</v>
          </cell>
          <cell r="B2758">
            <v>5915413</v>
          </cell>
          <cell r="C2758" t="str">
            <v>TERBUTHYLAZINE</v>
          </cell>
          <cell r="D2758">
            <v>229.71</v>
          </cell>
          <cell r="E2758">
            <v>1621.8100973589308</v>
          </cell>
          <cell r="F2758">
            <v>208.92961308540396</v>
          </cell>
          <cell r="G2758">
            <v>3.7572E-3</v>
          </cell>
          <cell r="H2758">
            <v>1.4933333329600001E-4</v>
          </cell>
          <cell r="I2758">
            <v>8.5</v>
          </cell>
          <cell r="P2758">
            <v>8.2500000000000006E-6</v>
          </cell>
          <cell r="Q2758">
            <v>1.3370894686727339E-7</v>
          </cell>
          <cell r="R2758">
            <v>1.4856549651919266E-8</v>
          </cell>
          <cell r="S2758">
            <v>6.6854473433636697E-8</v>
          </cell>
          <cell r="T2758">
            <v>-1.2497264615896462</v>
          </cell>
          <cell r="AD2758">
            <v>60.520150591252154</v>
          </cell>
        </row>
        <row r="2759">
          <cell r="A2759">
            <v>2759</v>
          </cell>
          <cell r="B2759">
            <v>592416</v>
          </cell>
          <cell r="C2759" t="str">
            <v>1-HEXENE</v>
          </cell>
          <cell r="D2759">
            <v>84.16</v>
          </cell>
          <cell r="E2759">
            <v>2454.7089156850338</v>
          </cell>
          <cell r="F2759">
            <v>131.522483219224</v>
          </cell>
          <cell r="G2759">
            <v>41612</v>
          </cell>
          <cell r="H2759">
            <v>24533.333327199998</v>
          </cell>
          <cell r="I2759">
            <v>50</v>
          </cell>
          <cell r="P2759">
            <v>2.8124999999999999E-5</v>
          </cell>
          <cell r="Q2759">
            <v>9.2532143160742838E-7</v>
          </cell>
          <cell r="R2759">
            <v>1.0281349240082538E-7</v>
          </cell>
          <cell r="S2759">
            <v>4.6266071580371419E-7</v>
          </cell>
          <cell r="T2759">
            <v>1.7578850200551024</v>
          </cell>
          <cell r="AD2759">
            <v>151.25160783963173</v>
          </cell>
        </row>
        <row r="2760">
          <cell r="A2760">
            <v>2760</v>
          </cell>
          <cell r="B2760">
            <v>593817</v>
          </cell>
          <cell r="C2760" t="str">
            <v>Trimethylamine, Hydrochloride</v>
          </cell>
          <cell r="D2760">
            <v>95.57</v>
          </cell>
          <cell r="E2760">
            <v>1.8620871366628665E-3</v>
          </cell>
          <cell r="F2760">
            <v>10.09717771242342</v>
          </cell>
          <cell r="G2760">
            <v>2.1152826661378458E-8</v>
          </cell>
          <cell r="H2760">
            <v>2.21333333278E-4</v>
          </cell>
          <cell r="I2760">
            <v>1000000</v>
          </cell>
          <cell r="P2760">
            <v>2.8457999999999999E-6</v>
          </cell>
          <cell r="Q2760">
            <v>5.3483578746909358E-7</v>
          </cell>
          <cell r="R2760">
            <v>5.9426198607677063E-8</v>
          </cell>
          <cell r="S2760">
            <v>2.6741789373454679E-7</v>
          </cell>
          <cell r="T2760">
            <v>0.85050557394185233</v>
          </cell>
          <cell r="AD2760">
            <v>3.1619999999999999</v>
          </cell>
          <cell r="AE2760" t="str">
            <v>F</v>
          </cell>
        </row>
        <row r="2761">
          <cell r="A2761">
            <v>2761</v>
          </cell>
          <cell r="B2761">
            <v>59507</v>
          </cell>
          <cell r="C2761" t="str">
            <v>3-METHYL-4-CHLOROPHENOL</v>
          </cell>
          <cell r="D2761">
            <v>142.59</v>
          </cell>
          <cell r="E2761">
            <v>1258.925411794168</v>
          </cell>
          <cell r="F2761">
            <v>491.81299526830827</v>
          </cell>
          <cell r="G2761">
            <v>0.24744999999999998</v>
          </cell>
          <cell r="H2761">
            <v>6.6666666650000002</v>
          </cell>
          <cell r="I2761">
            <v>3830</v>
          </cell>
          <cell r="P2761">
            <v>1.9259032500000002E-5</v>
          </cell>
          <cell r="Q2761">
            <v>2.1393431498763744E-7</v>
          </cell>
          <cell r="R2761">
            <v>2.3770479443070826E-8</v>
          </cell>
          <cell r="S2761">
            <v>1.0696715749381872E-7</v>
          </cell>
          <cell r="T2761">
            <v>0.42212625264786885</v>
          </cell>
          <cell r="AD2761">
            <v>8.4996295944961968</v>
          </cell>
        </row>
        <row r="2762">
          <cell r="A2762">
            <v>2762</v>
          </cell>
          <cell r="B2762">
            <v>595379</v>
          </cell>
          <cell r="C2762" t="str">
            <v>2,2-DIMETHYL BUTYRIC ACID</v>
          </cell>
          <cell r="D2762">
            <v>116.16</v>
          </cell>
          <cell r="E2762">
            <v>79.432823472428197</v>
          </cell>
          <cell r="F2762">
            <v>6.3328616445219756</v>
          </cell>
          <cell r="G2762">
            <v>0.37363064375337302</v>
          </cell>
          <cell r="H2762">
            <v>19.733333328399997</v>
          </cell>
          <cell r="I2762">
            <v>6135</v>
          </cell>
          <cell r="P2762">
            <v>1.627995E-6</v>
          </cell>
          <cell r="Q2762">
            <v>5.3483578746909358E-7</v>
          </cell>
          <cell r="R2762">
            <v>5.9426198607677063E-8</v>
          </cell>
          <cell r="S2762">
            <v>2.6741789373454679E-7</v>
          </cell>
          <cell r="T2762">
            <v>3.0535016736577889</v>
          </cell>
          <cell r="AD2762">
            <v>3.1619999999999999</v>
          </cell>
          <cell r="AE2762" t="str">
            <v>F</v>
          </cell>
          <cell r="AI2762" t="str">
            <v>F</v>
          </cell>
        </row>
        <row r="2763">
          <cell r="A2763">
            <v>2763</v>
          </cell>
          <cell r="B2763">
            <v>59720422</v>
          </cell>
          <cell r="C2763" t="str">
            <v>Methanol, (1H,3H,5H-oxazolo[3,4-c]oxazol-7a(7H)-ylmethoxy)-</v>
          </cell>
          <cell r="D2763">
            <v>175.19</v>
          </cell>
          <cell r="E2763">
            <v>4.7863009232263836E-3</v>
          </cell>
          <cell r="F2763">
            <v>10</v>
          </cell>
          <cell r="G2763">
            <v>5.7462319985634416E-6</v>
          </cell>
          <cell r="H2763">
            <v>3.27999999918E-2</v>
          </cell>
          <cell r="I2763">
            <v>1000000</v>
          </cell>
          <cell r="P2763">
            <v>8.2410397500000003E-5</v>
          </cell>
          <cell r="Q2763">
            <v>2.1393431498763744E-7</v>
          </cell>
          <cell r="R2763">
            <v>2.3770479443070826E-8</v>
          </cell>
          <cell r="S2763">
            <v>1.0696715749381872E-7</v>
          </cell>
          <cell r="T2763">
            <v>1.7725896875648444</v>
          </cell>
          <cell r="AD2763">
            <v>3.1619999999999999</v>
          </cell>
          <cell r="AE2763" t="str">
            <v>F</v>
          </cell>
        </row>
        <row r="2764">
          <cell r="A2764">
            <v>2764</v>
          </cell>
          <cell r="B2764">
            <v>597648</v>
          </cell>
          <cell r="C2764" t="str">
            <v>Tetraethyl tin</v>
          </cell>
          <cell r="D2764">
            <v>234.96</v>
          </cell>
          <cell r="E2764">
            <v>275422.87033381703</v>
          </cell>
          <cell r="F2764">
            <v>647.88809526878038</v>
          </cell>
          <cell r="G2764">
            <v>889037.8376155782</v>
          </cell>
          <cell r="H2764">
            <v>167.99999995799999</v>
          </cell>
          <cell r="I2764">
            <v>4.4400000000000002E-2</v>
          </cell>
          <cell r="P2764">
            <v>2.8521839999999998E-5</v>
          </cell>
          <cell r="Q2764">
            <v>2.1393431498763744E-7</v>
          </cell>
          <cell r="R2764">
            <v>2.3770479443070826E-8</v>
          </cell>
          <cell r="S2764">
            <v>1.0696715749381872E-7</v>
          </cell>
          <cell r="T2764">
            <v>-1.5352017454982312</v>
          </cell>
          <cell r="AD2764">
            <v>1802.1876116640506</v>
          </cell>
          <cell r="AH2764" t="str">
            <v>F</v>
          </cell>
          <cell r="AI2764" t="str">
            <v>F</v>
          </cell>
        </row>
        <row r="2765">
          <cell r="A2765">
            <v>2765</v>
          </cell>
          <cell r="B2765">
            <v>598163</v>
          </cell>
          <cell r="C2765" t="str">
            <v>ETHENE, TRIBROMO-</v>
          </cell>
          <cell r="D2765">
            <v>264.74</v>
          </cell>
          <cell r="E2765">
            <v>1584.8931924611156</v>
          </cell>
          <cell r="F2765">
            <v>60.701580634104452</v>
          </cell>
          <cell r="G2765">
            <v>2681.5285444493229</v>
          </cell>
          <cell r="H2765">
            <v>366.66666657499997</v>
          </cell>
          <cell r="I2765">
            <v>36.200000000000003</v>
          </cell>
          <cell r="P2765">
            <v>1.1455124999999999E-6</v>
          </cell>
          <cell r="Q2765">
            <v>2.1393431498763744E-7</v>
          </cell>
          <cell r="R2765">
            <v>2.3770479443070826E-8</v>
          </cell>
          <cell r="S2765">
            <v>1.0696715749381872E-7</v>
          </cell>
          <cell r="T2765">
            <v>0.54437510641341091</v>
          </cell>
          <cell r="AD2765">
            <v>91.432374805709898</v>
          </cell>
        </row>
        <row r="2766">
          <cell r="A2766">
            <v>2766</v>
          </cell>
          <cell r="B2766">
            <v>598561</v>
          </cell>
          <cell r="C2766" t="str">
            <v>ETHYL DIMETHYLAMINE</v>
          </cell>
          <cell r="D2766">
            <v>73.14</v>
          </cell>
          <cell r="E2766">
            <v>5.0118723362727229</v>
          </cell>
          <cell r="F2766">
            <v>13.963683610559379</v>
          </cell>
          <cell r="G2766">
            <v>13.931428567945714</v>
          </cell>
          <cell r="H2766">
            <v>65733.333316899996</v>
          </cell>
          <cell r="I2766">
            <v>345100</v>
          </cell>
          <cell r="P2766">
            <v>5.8037310000000002E-5</v>
          </cell>
          <cell r="Q2766">
            <v>5.3483578746909358E-7</v>
          </cell>
          <cell r="R2766">
            <v>5.9426198607677063E-8</v>
          </cell>
          <cell r="S2766">
            <v>2.6741789373454679E-7</v>
          </cell>
          <cell r="T2766">
            <v>1.1906059231969401</v>
          </cell>
          <cell r="AD2766">
            <v>3.1619999999999999</v>
          </cell>
          <cell r="AE2766" t="str">
            <v>F</v>
          </cell>
        </row>
        <row r="2767">
          <cell r="A2767">
            <v>2767</v>
          </cell>
          <cell r="B2767">
            <v>59927</v>
          </cell>
          <cell r="C2767" t="str">
            <v>DOPA</v>
          </cell>
          <cell r="D2767">
            <v>197.19</v>
          </cell>
          <cell r="E2767">
            <v>4.0738027780411225E-3</v>
          </cell>
          <cell r="F2767">
            <v>90.970378147799039</v>
          </cell>
          <cell r="G2767">
            <v>1.3461503996634623E-9</v>
          </cell>
          <cell r="H2767">
            <v>3.41333333248E-8</v>
          </cell>
          <cell r="I2767">
            <v>5000</v>
          </cell>
          <cell r="P2767">
            <v>7.2452804999999999E-5</v>
          </cell>
          <cell r="Q2767">
            <v>5.3483578746909358E-7</v>
          </cell>
          <cell r="R2767">
            <v>5.9426198607677063E-8</v>
          </cell>
          <cell r="S2767">
            <v>2.6741789373454679E-7</v>
          </cell>
          <cell r="T2767">
            <v>-0.69897000433601819</v>
          </cell>
          <cell r="AD2767">
            <v>3.1619999999999999</v>
          </cell>
          <cell r="AE2767" t="str">
            <v>F</v>
          </cell>
          <cell r="AI2767" t="str">
            <v>F</v>
          </cell>
        </row>
        <row r="2768">
          <cell r="A2768">
            <v>2768</v>
          </cell>
          <cell r="B2768">
            <v>60004</v>
          </cell>
          <cell r="C2768" t="str">
            <v>ETHYLENEDIAMINE TETRAACETIC ACID</v>
          </cell>
          <cell r="D2768">
            <v>292.25</v>
          </cell>
          <cell r="E2768">
            <v>1.3803842646028844E-4</v>
          </cell>
          <cell r="F2768">
            <v>312.7519311407986</v>
          </cell>
          <cell r="G2768">
            <v>5.8277000000000005E-11</v>
          </cell>
          <cell r="H2768">
            <v>1.9999999994999999E-10</v>
          </cell>
          <cell r="I2768">
            <v>1000</v>
          </cell>
          <cell r="P2768">
            <v>1.3612998750000001E-4</v>
          </cell>
          <cell r="Q2768">
            <v>9.2532143160742838E-7</v>
          </cell>
          <cell r="R2768">
            <v>1.0281349240082538E-7</v>
          </cell>
          <cell r="S2768">
            <v>4.6266071580371419E-7</v>
          </cell>
          <cell r="T2768">
            <v>1.9588710201192476</v>
          </cell>
          <cell r="AD2768">
            <v>3.1619999999999999</v>
          </cell>
          <cell r="AE2768" t="str">
            <v>F</v>
          </cell>
        </row>
        <row r="2769">
          <cell r="A2769">
            <v>2769</v>
          </cell>
          <cell r="B2769">
            <v>60128</v>
          </cell>
          <cell r="C2769" t="str">
            <v>2-PHENYLETHANOL</v>
          </cell>
          <cell r="D2769">
            <v>122.17</v>
          </cell>
          <cell r="E2769">
            <v>22.908676527677738</v>
          </cell>
          <cell r="F2769">
            <v>31.622776601683803</v>
          </cell>
          <cell r="G2769">
            <v>2.5856000000000001E-2</v>
          </cell>
          <cell r="H2769">
            <v>11.573333330439999</v>
          </cell>
          <cell r="I2769">
            <v>22200</v>
          </cell>
          <cell r="P2769">
            <v>7.6160700000000002E-6</v>
          </cell>
          <cell r="Q2769">
            <v>5.3483578746909358E-7</v>
          </cell>
          <cell r="R2769">
            <v>5.9426198607677063E-8</v>
          </cell>
          <cell r="S2769">
            <v>2.6741789373454679E-7</v>
          </cell>
          <cell r="T2769">
            <v>2.2282018283423057</v>
          </cell>
          <cell r="AD2769">
            <v>2.375745963219011</v>
          </cell>
        </row>
        <row r="2770">
          <cell r="A2770">
            <v>2770</v>
          </cell>
          <cell r="B2770">
            <v>602017</v>
          </cell>
          <cell r="C2770" t="str">
            <v>2,3-Dinitrotoluene</v>
          </cell>
          <cell r="D2770">
            <v>182.14</v>
          </cell>
          <cell r="E2770">
            <v>151.3561248436209</v>
          </cell>
          <cell r="F2770">
            <v>587.3540936800822</v>
          </cell>
          <cell r="G2770">
            <v>0.1933832098281974</v>
          </cell>
          <cell r="H2770">
            <v>0.28666666659500001</v>
          </cell>
          <cell r="I2770">
            <v>270</v>
          </cell>
          <cell r="P2770">
            <v>1.436925E-7</v>
          </cell>
          <cell r="Q2770">
            <v>2.1393431498763744E-7</v>
          </cell>
          <cell r="R2770">
            <v>2.3770479443070826E-8</v>
          </cell>
          <cell r="S2770">
            <v>1.0696715749381872E-7</v>
          </cell>
          <cell r="T2770">
            <v>-3.5417725319535624E-2</v>
          </cell>
          <cell r="AD2770">
            <v>12.308354609940132</v>
          </cell>
        </row>
        <row r="2771">
          <cell r="A2771">
            <v>2771</v>
          </cell>
          <cell r="B2771">
            <v>60207310</v>
          </cell>
          <cell r="C2771" t="str">
            <v>AZACONAZOL</v>
          </cell>
          <cell r="D2771">
            <v>300.14999999999998</v>
          </cell>
          <cell r="E2771">
            <v>208.92961308540396</v>
          </cell>
          <cell r="F2771">
            <v>278.9972997408268</v>
          </cell>
          <cell r="G2771">
            <v>8.6961000000000013E-6</v>
          </cell>
          <cell r="H2771">
            <v>8.6666666644999999E-6</v>
          </cell>
          <cell r="I2771">
            <v>300</v>
          </cell>
          <cell r="P2771">
            <v>1.0122405E-5</v>
          </cell>
          <cell r="Q2771">
            <v>1.3370894686727339E-7</v>
          </cell>
          <cell r="R2771">
            <v>1.4856549651919266E-8</v>
          </cell>
          <cell r="S2771">
            <v>6.6854473433636697E-8</v>
          </cell>
          <cell r="T2771">
            <v>1.2065812788452388</v>
          </cell>
          <cell r="AD2771">
            <v>22.320298585742805</v>
          </cell>
          <cell r="AI2771" t="str">
            <v>F</v>
          </cell>
        </row>
        <row r="2772">
          <cell r="A2772">
            <v>2772</v>
          </cell>
          <cell r="B2772">
            <v>60242</v>
          </cell>
          <cell r="C2772" t="str">
            <v>Ethanol, 2-mercapto-</v>
          </cell>
          <cell r="D2772">
            <v>78.13</v>
          </cell>
          <cell r="E2772">
            <v>0.63095734448019325</v>
          </cell>
          <cell r="F2772">
            <v>1.9045834228945129</v>
          </cell>
          <cell r="G2772">
            <v>1.8179999999999998E-2</v>
          </cell>
          <cell r="H2772">
            <v>234.66666660799999</v>
          </cell>
          <cell r="I2772">
            <v>1000000</v>
          </cell>
          <cell r="P2772">
            <v>3.42162525E-5</v>
          </cell>
          <cell r="Q2772">
            <v>5.3483578746909358E-7</v>
          </cell>
          <cell r="R2772">
            <v>5.9426198607677063E-8</v>
          </cell>
          <cell r="S2772">
            <v>2.6741789373454679E-7</v>
          </cell>
          <cell r="T2772">
            <v>1.2477435520999753</v>
          </cell>
          <cell r="AD2772">
            <v>0.91875560166606252</v>
          </cell>
        </row>
        <row r="2773">
          <cell r="A2773">
            <v>2773</v>
          </cell>
          <cell r="B2773">
            <v>603861</v>
          </cell>
          <cell r="C2773" t="str">
            <v>6-CHLORO-2-NITROPHENOL</v>
          </cell>
          <cell r="D2773">
            <v>173.56</v>
          </cell>
          <cell r="E2773">
            <v>354.81338923357566</v>
          </cell>
          <cell r="F2773">
            <v>485.73567328785413</v>
          </cell>
          <cell r="G2773">
            <v>1.7527724321786609E-2</v>
          </cell>
          <cell r="H2773">
            <v>3.9466666656799994E-2</v>
          </cell>
          <cell r="I2773">
            <v>390.8</v>
          </cell>
          <cell r="P2773">
            <v>1.0170975E-6</v>
          </cell>
          <cell r="Q2773">
            <v>2.1393431498763744E-7</v>
          </cell>
          <cell r="R2773">
            <v>2.3770479443070826E-8</v>
          </cell>
          <cell r="S2773">
            <v>1.0696715749381872E-7</v>
          </cell>
          <cell r="T2773">
            <v>-0.2182446253475312</v>
          </cell>
          <cell r="AD2773">
            <v>22.45</v>
          </cell>
          <cell r="AE2773" t="str">
            <v>F</v>
          </cell>
          <cell r="AI2773" t="str">
            <v>F</v>
          </cell>
        </row>
        <row r="2774">
          <cell r="A2774">
            <v>2774</v>
          </cell>
          <cell r="B2774">
            <v>6062266</v>
          </cell>
          <cell r="C2774" t="str">
            <v>MCPB-sodium</v>
          </cell>
          <cell r="D2774">
            <v>250.66</v>
          </cell>
          <cell r="E2774">
            <v>0.48977881936844614</v>
          </cell>
          <cell r="F2774">
            <v>98.401110576113453</v>
          </cell>
          <cell r="G2774">
            <v>1.0635825007019712E-11</v>
          </cell>
          <cell r="H2774">
            <v>1.82666666621E-9</v>
          </cell>
          <cell r="I2774">
            <v>43050</v>
          </cell>
          <cell r="P2774">
            <v>1.4413072499999999E-5</v>
          </cell>
          <cell r="Q2774">
            <v>2.1393431498763744E-7</v>
          </cell>
          <cell r="R2774">
            <v>2.3770479443070826E-8</v>
          </cell>
          <cell r="S2774">
            <v>1.0696715749381872E-7</v>
          </cell>
          <cell r="T2774">
            <v>0.57599561284446998</v>
          </cell>
          <cell r="AD2774">
            <v>3.1619999999999999</v>
          </cell>
          <cell r="AE2774" t="str">
            <v>F</v>
          </cell>
        </row>
        <row r="2775">
          <cell r="A2775">
            <v>2775</v>
          </cell>
          <cell r="B2775">
            <v>608311</v>
          </cell>
          <cell r="C2775" t="str">
            <v>2,6-DICHLOROANILINE</v>
          </cell>
          <cell r="D2775">
            <v>162.02000000000001</v>
          </cell>
          <cell r="E2775">
            <v>575.43993733715706</v>
          </cell>
          <cell r="F2775">
            <v>1778.2794100389244</v>
          </cell>
          <cell r="G2775">
            <v>1.8118365586868257</v>
          </cell>
          <cell r="H2775">
            <v>3.2933333325099996</v>
          </cell>
          <cell r="I2775">
            <v>294.5</v>
          </cell>
          <cell r="P2775">
            <v>6.8824200000000001E-6</v>
          </cell>
          <cell r="Q2775">
            <v>2.1393431498763744E-7</v>
          </cell>
          <cell r="R2775">
            <v>2.3770479443070826E-8</v>
          </cell>
          <cell r="S2775">
            <v>1.0696715749381872E-7</v>
          </cell>
          <cell r="T2775">
            <v>8.1686130678553792E-2</v>
          </cell>
          <cell r="AD2775">
            <v>30.76</v>
          </cell>
          <cell r="AE2775" t="str">
            <v>F</v>
          </cell>
          <cell r="AI2775" t="str">
            <v>F</v>
          </cell>
        </row>
        <row r="2776">
          <cell r="A2776">
            <v>2776</v>
          </cell>
          <cell r="B2776">
            <v>608719</v>
          </cell>
          <cell r="C2776" t="str">
            <v>PENTABROMOPHENOL</v>
          </cell>
          <cell r="D2776">
            <v>488.59</v>
          </cell>
          <cell r="E2776">
            <v>912010.83935591124</v>
          </cell>
          <cell r="F2776">
            <v>2246.9841036401567</v>
          </cell>
          <cell r="G2776">
            <v>0.12703965191961561</v>
          </cell>
          <cell r="H2776">
            <v>6.7733333316399994E-6</v>
          </cell>
          <cell r="I2776">
            <v>2.605E-2</v>
          </cell>
          <cell r="P2776">
            <v>3.3821999999999997E-7</v>
          </cell>
          <cell r="Q2776">
            <v>4.45696489557578E-8</v>
          </cell>
          <cell r="R2776">
            <v>4.9521832173064224E-9</v>
          </cell>
          <cell r="S2776">
            <v>2.22848244778789E-8</v>
          </cell>
          <cell r="T2776">
            <v>-1.3325470471100413</v>
          </cell>
          <cell r="AD2776">
            <v>3993</v>
          </cell>
          <cell r="AE2776" t="str">
            <v>F</v>
          </cell>
          <cell r="AI2776" t="str">
            <v>F</v>
          </cell>
        </row>
        <row r="2777">
          <cell r="A2777">
            <v>2777</v>
          </cell>
          <cell r="B2777">
            <v>609198</v>
          </cell>
          <cell r="C2777" t="str">
            <v>3,4,5-TRICHLOROPHENOL</v>
          </cell>
          <cell r="D2777">
            <v>197.45</v>
          </cell>
          <cell r="E2777">
            <v>10232.929922807549</v>
          </cell>
          <cell r="F2777">
            <v>3630.7805477010188</v>
          </cell>
          <cell r="G2777">
            <v>0.20248141825712762</v>
          </cell>
          <cell r="H2777">
            <v>6.6133333316800005E-2</v>
          </cell>
          <cell r="I2777">
            <v>64.489999999999995</v>
          </cell>
          <cell r="P2777">
            <v>3.7164449999999999E-6</v>
          </cell>
          <cell r="Q2777">
            <v>1.3370894686727339E-7</v>
          </cell>
          <cell r="R2777">
            <v>1.4856549651919266E-8</v>
          </cell>
          <cell r="S2777">
            <v>6.6854473433636697E-8</v>
          </cell>
          <cell r="T2777">
            <v>-0.638892587576674</v>
          </cell>
          <cell r="AD2777">
            <v>281.12534408417747</v>
          </cell>
        </row>
        <row r="2778">
          <cell r="A2778">
            <v>2778</v>
          </cell>
          <cell r="B2778">
            <v>6104309</v>
          </cell>
          <cell r="C2778" t="str">
            <v>Urea, N,N''-(2-methylpropylidene)bis-</v>
          </cell>
          <cell r="D2778">
            <v>174.2</v>
          </cell>
          <cell r="E2778">
            <v>2.0892961308540386E-2</v>
          </cell>
          <cell r="F2778">
            <v>10</v>
          </cell>
          <cell r="G2778">
            <v>1.7161403504481577E-6</v>
          </cell>
          <cell r="H2778">
            <v>7.78666666472E-4</v>
          </cell>
          <cell r="I2778">
            <v>79040</v>
          </cell>
          <cell r="P2778">
            <v>3.5124584999999998E-5</v>
          </cell>
          <cell r="Q2778">
            <v>5.3483578746909358E-7</v>
          </cell>
          <cell r="R2778">
            <v>5.9426198607677063E-8</v>
          </cell>
          <cell r="S2778">
            <v>2.6741789373454679E-7</v>
          </cell>
          <cell r="T2778">
            <v>2.5205597352711839</v>
          </cell>
          <cell r="AD2778">
            <v>0.89330548373329532</v>
          </cell>
        </row>
        <row r="2779">
          <cell r="A2779">
            <v>2779</v>
          </cell>
          <cell r="B2779">
            <v>611063</v>
          </cell>
          <cell r="C2779" t="str">
            <v>2,4-DICHLORONITROBENZENE</v>
          </cell>
          <cell r="D2779">
            <v>192</v>
          </cell>
          <cell r="E2779">
            <v>1174.8975549395295</v>
          </cell>
          <cell r="F2779">
            <v>594.7028229172621</v>
          </cell>
          <cell r="G2779">
            <v>7.8305882333364698</v>
          </cell>
          <cell r="H2779">
            <v>1.90666666619</v>
          </cell>
          <cell r="I2779">
            <v>46.75</v>
          </cell>
          <cell r="P2779">
            <v>9.0442499999999997E-8</v>
          </cell>
          <cell r="Q2779">
            <v>1.3370894686727339E-7</v>
          </cell>
          <cell r="R2779">
            <v>1.4856549651919266E-8</v>
          </cell>
          <cell r="S2779">
            <v>6.6854473433636697E-8</v>
          </cell>
          <cell r="T2779">
            <v>0.51978128743361385</v>
          </cell>
          <cell r="AD2779">
            <v>118.00488880689667</v>
          </cell>
        </row>
        <row r="2780">
          <cell r="A2780">
            <v>2780</v>
          </cell>
          <cell r="B2780">
            <v>61213250</v>
          </cell>
          <cell r="C2780" t="str">
            <v>FLUROCHLORIDONE</v>
          </cell>
          <cell r="D2780">
            <v>312.12</v>
          </cell>
          <cell r="E2780">
            <v>2290.8676527677749</v>
          </cell>
          <cell r="F2780">
            <v>2791.900908278536</v>
          </cell>
          <cell r="G2780">
            <v>3.8986000000000003E-3</v>
          </cell>
          <cell r="H2780">
            <v>4.3999999989000001E-4</v>
          </cell>
          <cell r="I2780">
            <v>35.1</v>
          </cell>
          <cell r="P2780">
            <v>5.6021924999999998E-6</v>
          </cell>
          <cell r="Q2780">
            <v>4.45696489557578E-8</v>
          </cell>
          <cell r="R2780">
            <v>4.9521832173064224E-9</v>
          </cell>
          <cell r="S2780">
            <v>2.22848244778789E-8</v>
          </cell>
          <cell r="T2780">
            <v>0.33158551129234276</v>
          </cell>
          <cell r="AD2780">
            <v>182.68378453085228</v>
          </cell>
        </row>
        <row r="2781">
          <cell r="A2781">
            <v>2781</v>
          </cell>
          <cell r="B2781">
            <v>61260557</v>
          </cell>
          <cell r="C2781" t="str">
            <v>1,2-Bis((2,2,6,6-tetramethyl-piperidin-4-yl)aminoethyl)ethane</v>
          </cell>
          <cell r="D2781">
            <v>394.69</v>
          </cell>
          <cell r="E2781">
            <v>26915.348039269167</v>
          </cell>
          <cell r="F2781">
            <v>362326.4175531331</v>
          </cell>
          <cell r="G2781">
            <v>1.3210591114980778E-3</v>
          </cell>
          <cell r="H2781">
            <v>1.8666666662000002E-5</v>
          </cell>
          <cell r="I2781">
            <v>5.577</v>
          </cell>
          <cell r="P2781">
            <v>2.554516275E-4</v>
          </cell>
          <cell r="Q2781">
            <v>4.45696489557578E-8</v>
          </cell>
          <cell r="R2781">
            <v>4.9521832173064224E-9</v>
          </cell>
          <cell r="S2781">
            <v>2.22848244778789E-8</v>
          </cell>
          <cell r="T2781">
            <v>1.3496775177860763</v>
          </cell>
          <cell r="AD2781">
            <v>387.1</v>
          </cell>
          <cell r="AE2781" t="str">
            <v>F</v>
          </cell>
        </row>
        <row r="2782">
          <cell r="A2782">
            <v>2782</v>
          </cell>
          <cell r="B2782">
            <v>616455</v>
          </cell>
          <cell r="C2782" t="str">
            <v>PYRROLIDONE</v>
          </cell>
          <cell r="D2782">
            <v>85.11</v>
          </cell>
          <cell r="E2782">
            <v>0.14125375446227542</v>
          </cell>
          <cell r="F2782">
            <v>7.3773434096102974</v>
          </cell>
          <cell r="G2782">
            <v>1.0706000000000001E-4</v>
          </cell>
          <cell r="H2782">
            <v>1.265333333017</v>
          </cell>
          <cell r="I2782">
            <v>1000000</v>
          </cell>
          <cell r="P2782">
            <v>8.9500425000000003E-6</v>
          </cell>
          <cell r="Q2782">
            <v>5.3483578746909358E-7</v>
          </cell>
          <cell r="R2782">
            <v>5.9426198607677063E-8</v>
          </cell>
          <cell r="S2782">
            <v>2.6741789373454679E-7</v>
          </cell>
          <cell r="T2782">
            <v>2.1321814742969414</v>
          </cell>
          <cell r="AD2782">
            <v>0.89577719121921417</v>
          </cell>
        </row>
        <row r="2783">
          <cell r="A2783">
            <v>2783</v>
          </cell>
          <cell r="B2783">
            <v>61734</v>
          </cell>
          <cell r="C2783" t="str">
            <v>METHYLENE BLUE</v>
          </cell>
          <cell r="D2783">
            <v>319.85000000000002</v>
          </cell>
          <cell r="E2783">
            <v>5.6234132519034921</v>
          </cell>
          <cell r="F2783">
            <v>7957.9278989709264</v>
          </cell>
          <cell r="G2783">
            <v>6.8469418943127283E-7</v>
          </cell>
          <cell r="H2783">
            <v>9.3333333309999984E-5</v>
          </cell>
          <cell r="I2783">
            <v>43600</v>
          </cell>
          <cell r="P2783">
            <v>1.5379439999999999E-4</v>
          </cell>
          <cell r="Q2783">
            <v>1.3370894686727339E-7</v>
          </cell>
          <cell r="R2783">
            <v>1.4856549651919266E-8</v>
          </cell>
          <cell r="S2783">
            <v>6.6854473433636697E-8</v>
          </cell>
          <cell r="T2783">
            <v>1.3739915627425487</v>
          </cell>
          <cell r="AD2783">
            <v>1.1805924458138906</v>
          </cell>
          <cell r="AI2783" t="str">
            <v>F</v>
          </cell>
        </row>
        <row r="2784">
          <cell r="A2784">
            <v>2784</v>
          </cell>
          <cell r="B2784">
            <v>618622</v>
          </cell>
          <cell r="C2784" t="str">
            <v>BENZENE, 1,3-DICHLORO-5-NITRO-</v>
          </cell>
          <cell r="D2784">
            <v>192</v>
          </cell>
          <cell r="E2784">
            <v>1230.2687708123824</v>
          </cell>
          <cell r="F2784">
            <v>582.7737747963688</v>
          </cell>
          <cell r="G2784">
            <v>2.8938139734643529</v>
          </cell>
          <cell r="H2784">
            <v>0.67733333316400002</v>
          </cell>
          <cell r="I2784">
            <v>44.94</v>
          </cell>
          <cell r="P2784">
            <v>6.3232499999999994E-8</v>
          </cell>
          <cell r="Q2784">
            <v>1.3370894686727339E-7</v>
          </cell>
          <cell r="R2784">
            <v>1.4856549651919266E-8</v>
          </cell>
          <cell r="S2784">
            <v>6.6854473433636697E-8</v>
          </cell>
          <cell r="T2784">
            <v>9.4716210946510782E-2</v>
          </cell>
          <cell r="AD2784">
            <v>167.99640954848135</v>
          </cell>
        </row>
        <row r="2785">
          <cell r="A2785">
            <v>2785</v>
          </cell>
          <cell r="B2785">
            <v>618871</v>
          </cell>
          <cell r="C2785" t="str">
            <v>3,5-DINITROANILINE</v>
          </cell>
          <cell r="D2785">
            <v>183.12</v>
          </cell>
          <cell r="E2785">
            <v>77.624711662869217</v>
          </cell>
          <cell r="F2785">
            <v>354.81338923357566</v>
          </cell>
          <cell r="G2785">
            <v>1.6126267590709347E-4</v>
          </cell>
          <cell r="H2785">
            <v>1.1386666663819999E-3</v>
          </cell>
          <cell r="I2785">
            <v>1293</v>
          </cell>
          <cell r="P2785">
            <v>6.1639500000000001E-7</v>
          </cell>
          <cell r="Q2785">
            <v>2.1393431498763744E-7</v>
          </cell>
          <cell r="R2785">
            <v>2.3770479443070826E-8</v>
          </cell>
          <cell r="S2785">
            <v>1.0696715749381872E-7</v>
          </cell>
          <cell r="T2785">
            <v>0.65317221763420874</v>
          </cell>
          <cell r="AD2785">
            <v>4.8809010124757606</v>
          </cell>
          <cell r="AI2785" t="str">
            <v>F</v>
          </cell>
        </row>
        <row r="2786">
          <cell r="A2786">
            <v>2786</v>
          </cell>
          <cell r="B2786">
            <v>61949766</v>
          </cell>
          <cell r="C2786" t="str">
            <v>CIS-PERMETHRIN</v>
          </cell>
          <cell r="D2786">
            <v>391.3</v>
          </cell>
          <cell r="E2786">
            <v>3162277.6601683851</v>
          </cell>
          <cell r="F2786">
            <v>63095.734448019342</v>
          </cell>
          <cell r="G2786">
            <v>0.18887000000000001</v>
          </cell>
          <cell r="H2786">
            <v>2.90666666594E-6</v>
          </cell>
          <cell r="I2786">
            <v>6.0000000000000001E-3</v>
          </cell>
          <cell r="P2786">
            <v>1.7163734999999999E-5</v>
          </cell>
          <cell r="Q2786">
            <v>1.3370894686727339E-7</v>
          </cell>
          <cell r="R2786">
            <v>1.4856549651919266E-8</v>
          </cell>
          <cell r="S2786">
            <v>6.6854473433636697E-8</v>
          </cell>
          <cell r="T2786">
            <v>-2.4526418945267414</v>
          </cell>
          <cell r="AB2786">
            <v>8.4918047503631307E-5</v>
          </cell>
          <cell r="AD2786">
            <v>448.02268041286663</v>
          </cell>
          <cell r="AI2786" t="str">
            <v>F</v>
          </cell>
        </row>
        <row r="2787">
          <cell r="A2787">
            <v>2787</v>
          </cell>
          <cell r="B2787">
            <v>61949777</v>
          </cell>
          <cell r="C2787" t="str">
            <v>TRANS-PERMETHRIN</v>
          </cell>
          <cell r="D2787">
            <v>391.3</v>
          </cell>
          <cell r="E2787">
            <v>3162277.6601683851</v>
          </cell>
          <cell r="F2787">
            <v>63095.734448019342</v>
          </cell>
          <cell r="G2787">
            <v>0.18887000000000001</v>
          </cell>
          <cell r="H2787">
            <v>2.90666666594E-6</v>
          </cell>
          <cell r="I2787">
            <v>6.0000000000000001E-3</v>
          </cell>
          <cell r="P2787">
            <v>1.7163734999999999E-5</v>
          </cell>
          <cell r="Q2787">
            <v>1.3370894686727339E-7</v>
          </cell>
          <cell r="R2787">
            <v>1.4856549651919266E-8</v>
          </cell>
          <cell r="S2787">
            <v>6.6854473433636697E-8</v>
          </cell>
          <cell r="T2787">
            <v>-2.1588713947056211</v>
          </cell>
          <cell r="AD2787">
            <v>448.02268041286663</v>
          </cell>
          <cell r="AI2787" t="str">
            <v>F</v>
          </cell>
        </row>
        <row r="2788">
          <cell r="A2788">
            <v>2788</v>
          </cell>
          <cell r="B2788">
            <v>623370</v>
          </cell>
          <cell r="C2788" t="str">
            <v>3-HEXANOL</v>
          </cell>
          <cell r="D2788">
            <v>102.18</v>
          </cell>
          <cell r="E2788">
            <v>44.668359215096324</v>
          </cell>
          <cell r="F2788">
            <v>10.148456628180956</v>
          </cell>
          <cell r="G2788">
            <v>4.0602</v>
          </cell>
          <cell r="H2788">
            <v>641.33333317299991</v>
          </cell>
          <cell r="I2788">
            <v>16100</v>
          </cell>
          <cell r="P2788">
            <v>1.0843380000000001E-5</v>
          </cell>
          <cell r="Q2788">
            <v>5.3483578746909358E-7</v>
          </cell>
          <cell r="R2788">
            <v>5.9426198607677063E-8</v>
          </cell>
          <cell r="S2788">
            <v>2.6741789373454679E-7</v>
          </cell>
          <cell r="T2788">
            <v>2.5083266518112968</v>
          </cell>
          <cell r="AD2788">
            <v>4.4401741080689474</v>
          </cell>
        </row>
        <row r="2789">
          <cell r="A2789">
            <v>2789</v>
          </cell>
          <cell r="B2789">
            <v>62476599</v>
          </cell>
          <cell r="C2789" t="str">
            <v>ACIFLUORFEN-SODIUM</v>
          </cell>
          <cell r="D2789">
            <v>383.65</v>
          </cell>
          <cell r="E2789">
            <v>2.344228815319922</v>
          </cell>
          <cell r="F2789">
            <v>3879.7165729369085</v>
          </cell>
          <cell r="G2789">
            <v>1.9949799995012548E-9</v>
          </cell>
          <cell r="H2789">
            <v>1.2999999996749999E-6</v>
          </cell>
          <cell r="I2789">
            <v>250000</v>
          </cell>
          <cell r="P2789">
            <v>3.1132499999999999E-7</v>
          </cell>
          <cell r="Q2789">
            <v>4.45696489557578E-8</v>
          </cell>
          <cell r="R2789">
            <v>4.9521832173064224E-9</v>
          </cell>
          <cell r="S2789">
            <v>2.22848244778789E-8</v>
          </cell>
          <cell r="T2789">
            <v>1.5498908725927205</v>
          </cell>
          <cell r="AD2789">
            <v>3.1619999999999999</v>
          </cell>
          <cell r="AE2789" t="str">
            <v>F</v>
          </cell>
        </row>
        <row r="2790">
          <cell r="A2790">
            <v>2790</v>
          </cell>
          <cell r="B2790">
            <v>626437</v>
          </cell>
          <cell r="C2790" t="str">
            <v>3,5-DICHLOROANILINE</v>
          </cell>
          <cell r="D2790">
            <v>162.02000000000001</v>
          </cell>
          <cell r="E2790">
            <v>794.32823472428208</v>
          </cell>
          <cell r="F2790">
            <v>309.02954325135937</v>
          </cell>
          <cell r="G2790">
            <v>0.23448812919307865</v>
          </cell>
          <cell r="H2790">
            <v>1.1346666663830001</v>
          </cell>
          <cell r="I2790">
            <v>784</v>
          </cell>
          <cell r="P2790">
            <v>3.9952237499999999E-5</v>
          </cell>
          <cell r="Q2790">
            <v>2.1393431498763744E-7</v>
          </cell>
          <cell r="R2790">
            <v>2.3770479443070826E-8</v>
          </cell>
          <cell r="S2790">
            <v>1.0696715749381872E-7</v>
          </cell>
          <cell r="T2790">
            <v>0.10441545514946982</v>
          </cell>
          <cell r="AD2790">
            <v>62.618116461568903</v>
          </cell>
        </row>
        <row r="2791">
          <cell r="A2791">
            <v>2791</v>
          </cell>
          <cell r="B2791">
            <v>626937</v>
          </cell>
          <cell r="C2791" t="str">
            <v>2-HEXANOL</v>
          </cell>
          <cell r="D2791">
            <v>102.18</v>
          </cell>
          <cell r="E2791">
            <v>57.543993733715695</v>
          </cell>
          <cell r="F2791">
            <v>9.6961650604946392</v>
          </cell>
          <cell r="G2791">
            <v>2.4643999999999999</v>
          </cell>
          <cell r="H2791">
            <v>331.99999991700003</v>
          </cell>
          <cell r="I2791">
            <v>13700</v>
          </cell>
          <cell r="P2791">
            <v>9.0750000000000004E-6</v>
          </cell>
          <cell r="Q2791">
            <v>9.2532143160742838E-7</v>
          </cell>
          <cell r="R2791">
            <v>1.0281349240082538E-7</v>
          </cell>
          <cell r="S2791">
            <v>4.6266071580371419E-7</v>
          </cell>
          <cell r="T2791">
            <v>2.3907321574793081</v>
          </cell>
          <cell r="AD2791">
            <v>5.5449802036974267</v>
          </cell>
        </row>
        <row r="2792">
          <cell r="A2792">
            <v>2792</v>
          </cell>
          <cell r="B2792">
            <v>627305</v>
          </cell>
          <cell r="C2792" t="str">
            <v>3-CHLORO-1-PROPANOL</v>
          </cell>
          <cell r="D2792">
            <v>94.54</v>
          </cell>
          <cell r="E2792">
            <v>3.1622776601683795</v>
          </cell>
          <cell r="F2792">
            <v>3.4705635400798758</v>
          </cell>
          <cell r="G2792">
            <v>2.9093109326060056E-2</v>
          </cell>
          <cell r="H2792">
            <v>76.933333314099997</v>
          </cell>
          <cell r="I2792">
            <v>250000</v>
          </cell>
          <cell r="P2792">
            <v>3.7582500000000004E-6</v>
          </cell>
          <cell r="Q2792">
            <v>5.3483578746909358E-7</v>
          </cell>
          <cell r="R2792">
            <v>5.9426198607677063E-8</v>
          </cell>
          <cell r="S2792">
            <v>2.6741789373454679E-7</v>
          </cell>
          <cell r="T2792">
            <v>2.2855977041150886</v>
          </cell>
          <cell r="AD2792">
            <v>1.124346053912487</v>
          </cell>
          <cell r="AI2792" t="str">
            <v>F</v>
          </cell>
        </row>
        <row r="2793">
          <cell r="A2793">
            <v>2793</v>
          </cell>
          <cell r="B2793">
            <v>62760</v>
          </cell>
          <cell r="C2793" t="str">
            <v>Sodium oxalate</v>
          </cell>
          <cell r="D2793">
            <v>134</v>
          </cell>
          <cell r="E2793">
            <v>9.9999999999999995E-8</v>
          </cell>
          <cell r="F2793">
            <v>2.2521639369563031</v>
          </cell>
          <cell r="G2793">
            <v>3.4125333324801999E-10</v>
          </cell>
          <cell r="H2793">
            <v>2.5466666660299999E-6</v>
          </cell>
          <cell r="I2793">
            <v>1000000</v>
          </cell>
          <cell r="P2793">
            <v>0</v>
          </cell>
          <cell r="Q2793">
            <v>9.2532143160742838E-7</v>
          </cell>
          <cell r="R2793">
            <v>1.0281349240082538E-7</v>
          </cell>
          <cell r="S2793">
            <v>4.6266071580371419E-7</v>
          </cell>
          <cell r="T2793">
            <v>2.8762147740948687</v>
          </cell>
          <cell r="AD2793">
            <v>3.1619999999999999</v>
          </cell>
          <cell r="AE2793" t="str">
            <v>F</v>
          </cell>
          <cell r="AI2793" t="str">
            <v>F</v>
          </cell>
        </row>
        <row r="2794">
          <cell r="A2794">
            <v>2794</v>
          </cell>
          <cell r="B2794">
            <v>628637</v>
          </cell>
          <cell r="C2794" t="str">
            <v>pentyl acetate</v>
          </cell>
          <cell r="D2794">
            <v>130.19</v>
          </cell>
          <cell r="E2794">
            <v>199.52623149688802</v>
          </cell>
          <cell r="F2794">
            <v>33.790918743772309</v>
          </cell>
          <cell r="G2794">
            <v>39.188000000000002</v>
          </cell>
          <cell r="H2794">
            <v>466.66666654999995</v>
          </cell>
          <cell r="I2794">
            <v>1700</v>
          </cell>
          <cell r="P2794">
            <v>5.6625000000000004E-6</v>
          </cell>
          <cell r="Q2794">
            <v>9.2532143160742838E-7</v>
          </cell>
          <cell r="R2794">
            <v>1.0281349240082538E-7</v>
          </cell>
          <cell r="S2794">
            <v>4.6266071580371419E-7</v>
          </cell>
          <cell r="T2794">
            <v>1.9645843673682712</v>
          </cell>
          <cell r="AD2794">
            <v>9.4080583003658944</v>
          </cell>
        </row>
        <row r="2795">
          <cell r="A2795">
            <v>2795</v>
          </cell>
          <cell r="B2795">
            <v>629118</v>
          </cell>
          <cell r="C2795" t="str">
            <v>1,6-HEXANEDIOL</v>
          </cell>
          <cell r="D2795">
            <v>118.18</v>
          </cell>
          <cell r="E2795">
            <v>5.7543993733715713</v>
          </cell>
          <cell r="F2795">
            <v>1.0104155005282134</v>
          </cell>
          <cell r="G2795">
            <v>3.4784400285637972E-4</v>
          </cell>
          <cell r="H2795">
            <v>6.6666666649999998E-2</v>
          </cell>
          <cell r="I2795">
            <v>22650</v>
          </cell>
          <cell r="P2795">
            <v>1.0480454999999999E-5</v>
          </cell>
          <cell r="Q2795">
            <v>9.2532143160742838E-7</v>
          </cell>
          <cell r="R2795">
            <v>1.0281349240082538E-7</v>
          </cell>
          <cell r="S2795">
            <v>4.6266071580371419E-7</v>
          </cell>
          <cell r="T2795">
            <v>2.77121236780693</v>
          </cell>
          <cell r="AD2795">
            <v>1.2022644346174129</v>
          </cell>
        </row>
        <row r="2796">
          <cell r="A2796">
            <v>2796</v>
          </cell>
          <cell r="B2796">
            <v>62924703</v>
          </cell>
          <cell r="C2796" t="str">
            <v>FLUMETRALIN</v>
          </cell>
          <cell r="D2796">
            <v>421.74</v>
          </cell>
          <cell r="E2796">
            <v>281838.29312644573</v>
          </cell>
          <cell r="F2796">
            <v>60255.95860743591</v>
          </cell>
          <cell r="G2796">
            <v>0.19190000000000002</v>
          </cell>
          <cell r="H2796">
            <v>3.1999999991999996E-5</v>
          </cell>
          <cell r="I2796">
            <v>7.0000000000000007E-2</v>
          </cell>
          <cell r="P2796">
            <v>1.4727465E-5</v>
          </cell>
          <cell r="Q2796">
            <v>4.45696489557578E-8</v>
          </cell>
          <cell r="R2796">
            <v>4.9521832173064224E-9</v>
          </cell>
          <cell r="S2796">
            <v>2.22848244778789E-8</v>
          </cell>
          <cell r="T2796">
            <v>-1.7876155428978209</v>
          </cell>
          <cell r="AD2796">
            <v>341.97944251370882</v>
          </cell>
        </row>
        <row r="2797">
          <cell r="A2797">
            <v>2797</v>
          </cell>
          <cell r="B2797">
            <v>6317186</v>
          </cell>
          <cell r="C2797" t="str">
            <v>METHYLENE BISTHIOCYANATE</v>
          </cell>
          <cell r="D2797">
            <v>130.18</v>
          </cell>
          <cell r="E2797">
            <v>4.1686938347033546</v>
          </cell>
          <cell r="F2797">
            <v>11.071335204255204</v>
          </cell>
          <cell r="G2797">
            <v>1.2585184636775186E-3</v>
          </cell>
          <cell r="H2797">
            <v>0.26266666660099997</v>
          </cell>
          <cell r="I2797">
            <v>27170</v>
          </cell>
          <cell r="P2797">
            <v>4.261842E-5</v>
          </cell>
          <cell r="Q2797">
            <v>5.3483578746909358E-7</v>
          </cell>
          <cell r="R2797">
            <v>5.9426198607677063E-8</v>
          </cell>
          <cell r="S2797">
            <v>2.6741789373454679E-7</v>
          </cell>
          <cell r="T2797">
            <v>-1.3669895707020998</v>
          </cell>
          <cell r="AD2797">
            <v>1.0972358781119069</v>
          </cell>
        </row>
        <row r="2798">
          <cell r="A2798">
            <v>2798</v>
          </cell>
          <cell r="B2798">
            <v>632224</v>
          </cell>
          <cell r="C2798" t="str">
            <v>TETRAMETHYLUREA</v>
          </cell>
          <cell r="D2798">
            <v>116.16</v>
          </cell>
          <cell r="E2798">
            <v>1.5488166189124815</v>
          </cell>
          <cell r="F2798">
            <v>3.958220648357226</v>
          </cell>
          <cell r="G2798">
            <v>0.2152831999461792</v>
          </cell>
          <cell r="H2798">
            <v>1853.33333287</v>
          </cell>
          <cell r="I2798">
            <v>1000000</v>
          </cell>
          <cell r="P2798">
            <v>3.1728000000000004E-6</v>
          </cell>
          <cell r="Q2798">
            <v>5.3483578746909358E-7</v>
          </cell>
          <cell r="R2798">
            <v>5.9426198607677063E-8</v>
          </cell>
          <cell r="S2798">
            <v>2.6741789373454679E-7</v>
          </cell>
          <cell r="T2798">
            <v>2.7569480982828289</v>
          </cell>
          <cell r="AD2798">
            <v>0.93605205272145764</v>
          </cell>
        </row>
        <row r="2799">
          <cell r="A2799">
            <v>2799</v>
          </cell>
          <cell r="B2799">
            <v>63284719</v>
          </cell>
          <cell r="C2799" t="str">
            <v>5-PYRIMIDINEMETHANOL, ,ALPHA,-(2-CHLOROPHENYL)-,</v>
          </cell>
          <cell r="D2799">
            <v>314.75</v>
          </cell>
          <cell r="E2799">
            <v>1513.5612484362093</v>
          </cell>
          <cell r="F2799">
            <v>16660.959166669705</v>
          </cell>
          <cell r="G2799">
            <v>9.9267307667490856E-6</v>
          </cell>
          <cell r="H2799">
            <v>8.1999999979499991E-7</v>
          </cell>
          <cell r="I2799">
            <v>26</v>
          </cell>
          <cell r="P2799">
            <v>3.9167324999999999E-6</v>
          </cell>
          <cell r="Q2799">
            <v>4.45696489557578E-8</v>
          </cell>
          <cell r="R2799">
            <v>4.9521832173064224E-9</v>
          </cell>
          <cell r="S2799">
            <v>2.22848244778789E-8</v>
          </cell>
          <cell r="T2799">
            <v>0.39863522255728684</v>
          </cell>
          <cell r="AD2799">
            <v>157.76112696993496</v>
          </cell>
        </row>
        <row r="2800">
          <cell r="A2800">
            <v>2800</v>
          </cell>
          <cell r="B2800">
            <v>634662</v>
          </cell>
          <cell r="C2800" t="str">
            <v>1,2,3,4-tetrachlorobenzene</v>
          </cell>
          <cell r="D2800">
            <v>215.89</v>
          </cell>
          <cell r="E2800">
            <v>39810.717055349742</v>
          </cell>
          <cell r="F2800">
            <v>6918.3097091893687</v>
          </cell>
          <cell r="G2800">
            <v>76.760000000000005</v>
          </cell>
          <cell r="H2800">
            <v>5.1999999987000001</v>
          </cell>
          <cell r="I2800">
            <v>5.92</v>
          </cell>
          <cell r="P2800">
            <v>6.1687500000000002E-8</v>
          </cell>
          <cell r="Q2800">
            <v>1.3370894686727339E-7</v>
          </cell>
          <cell r="R2800">
            <v>1.4856549651919266E-8</v>
          </cell>
          <cell r="S2800">
            <v>6.6854473433636697E-8</v>
          </cell>
          <cell r="T2800">
            <v>-0.63891931158939608</v>
          </cell>
          <cell r="AD2800">
            <v>2421.0290467361797</v>
          </cell>
        </row>
        <row r="2801">
          <cell r="A2801">
            <v>2801</v>
          </cell>
          <cell r="B2801">
            <v>634673</v>
          </cell>
          <cell r="C2801" t="str">
            <v>2,3,4-TRICHLOROANILINE</v>
          </cell>
          <cell r="D2801">
            <v>196.46</v>
          </cell>
          <cell r="E2801">
            <v>2137.9620895022344</v>
          </cell>
          <cell r="F2801">
            <v>398.10717055349761</v>
          </cell>
          <cell r="G2801">
            <v>0.42094276083752519</v>
          </cell>
          <cell r="H2801">
            <v>0.13999999996499998</v>
          </cell>
          <cell r="I2801">
            <v>65.34</v>
          </cell>
          <cell r="P2801">
            <v>4.8415125000000002E-6</v>
          </cell>
          <cell r="Q2801">
            <v>1.3370894686727339E-7</v>
          </cell>
          <cell r="R2801">
            <v>1.4856549651919266E-8</v>
          </cell>
          <cell r="S2801">
            <v>6.6854473433636697E-8</v>
          </cell>
          <cell r="T2801">
            <v>-0.1536161694141972</v>
          </cell>
          <cell r="AD2801">
            <v>100</v>
          </cell>
        </row>
        <row r="2802">
          <cell r="A2802">
            <v>2802</v>
          </cell>
          <cell r="B2802">
            <v>634833</v>
          </cell>
          <cell r="C2802" t="str">
            <v>2,3,4,5-TETRACHLOROANILINE</v>
          </cell>
          <cell r="D2802">
            <v>230.91</v>
          </cell>
          <cell r="E2802">
            <v>18620.871366628675</v>
          </cell>
          <cell r="F2802">
            <v>1071.5193052376069</v>
          </cell>
          <cell r="G2802">
            <v>2.5256135487058571</v>
          </cell>
          <cell r="H2802">
            <v>7.4266666648099999E-2</v>
          </cell>
          <cell r="I2802">
            <v>6.79</v>
          </cell>
          <cell r="P2802">
            <v>3.4058175000000004E-6</v>
          </cell>
          <cell r="Q2802">
            <v>4.45696489557578E-8</v>
          </cell>
          <cell r="R2802">
            <v>4.9521832173064224E-9</v>
          </cell>
          <cell r="S2802">
            <v>2.22848244778789E-8</v>
          </cell>
          <cell r="T2802">
            <v>-0.68961689227729217</v>
          </cell>
          <cell r="AD2802">
            <v>161.95710309550398</v>
          </cell>
        </row>
        <row r="2803">
          <cell r="A2803">
            <v>2803</v>
          </cell>
          <cell r="B2803">
            <v>634902</v>
          </cell>
          <cell r="C2803" t="str">
            <v>1,2,3,5-tetrachlorobenzene</v>
          </cell>
          <cell r="D2803">
            <v>215.89</v>
          </cell>
          <cell r="E2803">
            <v>36307.805477010166</v>
          </cell>
          <cell r="F2803">
            <v>1584.8931924611156</v>
          </cell>
          <cell r="G2803">
            <v>159.58000000000001</v>
          </cell>
          <cell r="H2803">
            <v>10.7999999973</v>
          </cell>
          <cell r="I2803">
            <v>5.0999999999999996</v>
          </cell>
          <cell r="P2803">
            <v>1.4863500000000001E-7</v>
          </cell>
          <cell r="Q2803">
            <v>1.3370894686727339E-7</v>
          </cell>
          <cell r="R2803">
            <v>1.4856549651919266E-8</v>
          </cell>
          <cell r="S2803">
            <v>6.6854473433636697E-8</v>
          </cell>
          <cell r="T2803">
            <v>0.15338251670679684</v>
          </cell>
          <cell r="AD2803">
            <v>3887.7649492799969</v>
          </cell>
        </row>
        <row r="2804">
          <cell r="A2804">
            <v>2804</v>
          </cell>
          <cell r="B2804">
            <v>636306</v>
          </cell>
          <cell r="C2804" t="str">
            <v>2,4,5-TRICHLOROANILINE</v>
          </cell>
          <cell r="D2804">
            <v>196.46</v>
          </cell>
          <cell r="E2804">
            <v>2818.3829312644561</v>
          </cell>
          <cell r="F2804">
            <v>666.49976404426104</v>
          </cell>
          <cell r="G2804">
            <v>0.97449641517974339</v>
          </cell>
          <cell r="H2804">
            <v>0.25599999993599998</v>
          </cell>
          <cell r="I2804">
            <v>51.61</v>
          </cell>
          <cell r="P2804">
            <v>4.8415125000000002E-6</v>
          </cell>
          <cell r="Q2804">
            <v>1.3370894686727339E-7</v>
          </cell>
          <cell r="R2804">
            <v>1.4856549651919266E-8</v>
          </cell>
          <cell r="S2804">
            <v>6.6854473433636697E-8</v>
          </cell>
          <cell r="T2804">
            <v>0.20325147593330992</v>
          </cell>
          <cell r="AD2804">
            <v>213.79620895022339</v>
          </cell>
        </row>
        <row r="2805">
          <cell r="A2805">
            <v>2805</v>
          </cell>
          <cell r="B2805">
            <v>64006</v>
          </cell>
          <cell r="C2805" t="str">
            <v>N-METHYL O-(3-IPRPHENYL)CARBAMATE</v>
          </cell>
          <cell r="D2805">
            <v>193.25</v>
          </cell>
          <cell r="E2805">
            <v>426.57951880159294</v>
          </cell>
          <cell r="F2805">
            <v>157.10861496739605</v>
          </cell>
          <cell r="G2805">
            <v>0.84272156841677048</v>
          </cell>
          <cell r="H2805">
            <v>0.37066666657399999</v>
          </cell>
          <cell r="I2805">
            <v>85</v>
          </cell>
          <cell r="P2805">
            <v>8.0740950000000008E-6</v>
          </cell>
          <cell r="Q2805">
            <v>2.1393431498763744E-7</v>
          </cell>
          <cell r="R2805">
            <v>2.3770479443070826E-8</v>
          </cell>
          <cell r="S2805">
            <v>1.0696715749381872E-7</v>
          </cell>
          <cell r="T2805">
            <v>-1.5348934768754712</v>
          </cell>
          <cell r="AD2805">
            <v>22.85072585387519</v>
          </cell>
          <cell r="AI2805" t="str">
            <v>F</v>
          </cell>
        </row>
        <row r="2806">
          <cell r="A2806">
            <v>2806</v>
          </cell>
          <cell r="B2806">
            <v>64028</v>
          </cell>
          <cell r="C2806" t="str">
            <v>EDTA, SODIUM SALT</v>
          </cell>
          <cell r="D2806">
            <v>380.17</v>
          </cell>
          <cell r="E2806">
            <v>6.760829753919804E-14</v>
          </cell>
          <cell r="F2806">
            <v>312.7519311407986</v>
          </cell>
          <cell r="G2806">
            <v>1.5105421329556976E-13</v>
          </cell>
          <cell r="H2806">
            <v>1.9866666661699999E-10</v>
          </cell>
          <cell r="I2806">
            <v>500000</v>
          </cell>
          <cell r="P2806">
            <v>1.2310421249999998E-4</v>
          </cell>
          <cell r="Q2806">
            <v>9.2532143160742838E-7</v>
          </cell>
          <cell r="R2806">
            <v>1.0281349240082538E-7</v>
          </cell>
          <cell r="S2806">
            <v>4.6266071580371419E-7</v>
          </cell>
          <cell r="T2806">
            <v>1.934325525109682</v>
          </cell>
          <cell r="AD2806">
            <v>3.1619999999999999</v>
          </cell>
          <cell r="AE2806" t="str">
            <v>F</v>
          </cell>
        </row>
        <row r="2807">
          <cell r="A2807">
            <v>2807</v>
          </cell>
          <cell r="B2807">
            <v>64186</v>
          </cell>
          <cell r="C2807" t="str">
            <v>Formic acid</v>
          </cell>
          <cell r="D2807">
            <v>46.03</v>
          </cell>
          <cell r="E2807">
            <v>0.28840315031266056</v>
          </cell>
          <cell r="F2807">
            <v>1</v>
          </cell>
          <cell r="G2807">
            <v>1.6867E-2</v>
          </cell>
          <cell r="H2807">
            <v>5679.9999985799996</v>
          </cell>
          <cell r="I2807">
            <v>1000000</v>
          </cell>
          <cell r="P2807">
            <v>3.375E-7</v>
          </cell>
          <cell r="Q2807">
            <v>9.2532143160742838E-7</v>
          </cell>
          <cell r="R2807">
            <v>1.0281349240082538E-7</v>
          </cell>
          <cell r="S2807">
            <v>4.6266071580371419E-7</v>
          </cell>
          <cell r="T2807">
            <v>2.1089612232439197</v>
          </cell>
          <cell r="AD2807">
            <v>3.1619999999999999</v>
          </cell>
          <cell r="AE2807" t="str">
            <v>F</v>
          </cell>
        </row>
        <row r="2808">
          <cell r="A2808">
            <v>2808</v>
          </cell>
          <cell r="B2808">
            <v>6419198</v>
          </cell>
          <cell r="C2808" t="str">
            <v>Phosphonic acid,  nitrilotris(methylene) tris-</v>
          </cell>
          <cell r="D2808">
            <v>299.05</v>
          </cell>
          <cell r="E2808">
            <v>2.9512092266663857E-4</v>
          </cell>
          <cell r="F2808">
            <v>101.13465562971209</v>
          </cell>
          <cell r="G2808">
            <v>2.7353106659828392E-13</v>
          </cell>
          <cell r="H2808">
            <v>9.1466666643799997E-10</v>
          </cell>
          <cell r="I2808">
            <v>1000000</v>
          </cell>
          <cell r="P2808">
            <v>6.9673950000000007E-5</v>
          </cell>
          <cell r="Q2808">
            <v>2.1393431498763744E-7</v>
          </cell>
          <cell r="R2808">
            <v>2.3770479443070826E-8</v>
          </cell>
          <cell r="S2808">
            <v>1.0696715749381872E-7</v>
          </cell>
          <cell r="T2808">
            <v>1.6819647950932062</v>
          </cell>
          <cell r="AD2808">
            <v>3.1619999999999999</v>
          </cell>
          <cell r="AE2808" t="str">
            <v>F</v>
          </cell>
        </row>
        <row r="2809">
          <cell r="A2809">
            <v>2809</v>
          </cell>
          <cell r="B2809">
            <v>64197</v>
          </cell>
          <cell r="C2809" t="str">
            <v>ACETIC ACID</v>
          </cell>
          <cell r="D2809">
            <v>60.05</v>
          </cell>
          <cell r="E2809">
            <v>0.67608297539198181</v>
          </cell>
          <cell r="F2809">
            <v>1</v>
          </cell>
          <cell r="G2809">
            <v>1.01E-2</v>
          </cell>
          <cell r="H2809">
            <v>2093.3333328099998</v>
          </cell>
          <cell r="I2809">
            <v>1000000</v>
          </cell>
          <cell r="P2809">
            <v>5.5499999999999998E-7</v>
          </cell>
          <cell r="Q2809">
            <v>9.2532143160742838E-7</v>
          </cell>
          <cell r="R2809">
            <v>1.0281349240082538E-7</v>
          </cell>
          <cell r="S2809">
            <v>4.6266071580371419E-7</v>
          </cell>
          <cell r="T2809">
            <v>2.0601788948034878</v>
          </cell>
          <cell r="AD2809">
            <v>3.1619999999999999</v>
          </cell>
          <cell r="AE2809" t="str">
            <v>F</v>
          </cell>
        </row>
        <row r="2810">
          <cell r="A2810">
            <v>2810</v>
          </cell>
          <cell r="B2810">
            <v>64359815</v>
          </cell>
          <cell r="C2810" t="str">
            <v>3(2H)-Isothiazolone, 4,5-dichloro-2-octyl-</v>
          </cell>
          <cell r="D2810">
            <v>282.23</v>
          </cell>
          <cell r="E2810">
            <v>3890.451449942811</v>
          </cell>
          <cell r="F2810">
            <v>2262.0385397696218</v>
          </cell>
          <cell r="G2810">
            <v>6.3890511078517525E-3</v>
          </cell>
          <cell r="H2810">
            <v>3.0266666659099995E-4</v>
          </cell>
          <cell r="I2810">
            <v>13.37</v>
          </cell>
          <cell r="P2810">
            <v>2.2342019999999999E-5</v>
          </cell>
          <cell r="Q2810">
            <v>2.1393431498763744E-7</v>
          </cell>
          <cell r="R2810">
            <v>2.3770479443070826E-8</v>
          </cell>
          <cell r="S2810">
            <v>1.0696715749381872E-7</v>
          </cell>
          <cell r="T2810">
            <v>-1.8135625901978036</v>
          </cell>
          <cell r="AD2810">
            <v>210.76573143446618</v>
          </cell>
        </row>
        <row r="2811">
          <cell r="A2811">
            <v>2811</v>
          </cell>
          <cell r="B2811">
            <v>645625</v>
          </cell>
          <cell r="C2811" t="str">
            <v>2-ETHYL-2-HEXENAL</v>
          </cell>
          <cell r="D2811">
            <v>126.2</v>
          </cell>
          <cell r="E2811">
            <v>416.86938347033572</v>
          </cell>
          <cell r="F2811">
            <v>18.226362348577691</v>
          </cell>
          <cell r="G2811">
            <v>36.754493733701025</v>
          </cell>
          <cell r="H2811">
            <v>170.66666662399999</v>
          </cell>
          <cell r="I2811">
            <v>586</v>
          </cell>
          <cell r="P2811">
            <v>3.7492649999999998E-5</v>
          </cell>
          <cell r="Q2811">
            <v>5.3483578746909358E-7</v>
          </cell>
          <cell r="R2811">
            <v>5.9426198607677063E-8</v>
          </cell>
          <cell r="S2811">
            <v>2.6741789373454679E-7</v>
          </cell>
          <cell r="T2811">
            <v>0.87629065044440724</v>
          </cell>
          <cell r="AD2811">
            <v>39.192232245497685</v>
          </cell>
        </row>
        <row r="2812">
          <cell r="A2812">
            <v>2812</v>
          </cell>
          <cell r="B2812">
            <v>646071</v>
          </cell>
          <cell r="C2812" t="str">
            <v>4-METHYLPENTANOIC ACID</v>
          </cell>
          <cell r="D2812">
            <v>116.16</v>
          </cell>
          <cell r="E2812">
            <v>95.499258602143655</v>
          </cell>
          <cell r="F2812">
            <v>7.3299329165177909</v>
          </cell>
          <cell r="G2812">
            <v>1.0352783894107587</v>
          </cell>
          <cell r="H2812">
            <v>46.933333321599996</v>
          </cell>
          <cell r="I2812">
            <v>5266</v>
          </cell>
          <cell r="P2812">
            <v>4.1365649999999996E-6</v>
          </cell>
          <cell r="Q2812">
            <v>9.2532143160742838E-7</v>
          </cell>
          <cell r="R2812">
            <v>1.0281349240082538E-7</v>
          </cell>
          <cell r="S2812">
            <v>4.6266071580371419E-7</v>
          </cell>
          <cell r="T2812">
            <v>2.5761911137391986</v>
          </cell>
          <cell r="AD2812">
            <v>3.1619999999999999</v>
          </cell>
          <cell r="AE2812" t="str">
            <v>F</v>
          </cell>
          <cell r="AI2812" t="str">
            <v>F</v>
          </cell>
        </row>
        <row r="2813">
          <cell r="A2813">
            <v>2813</v>
          </cell>
          <cell r="B2813">
            <v>64700567</v>
          </cell>
          <cell r="C2813" t="str">
            <v>TRICLOPYR ESTER</v>
          </cell>
          <cell r="D2813">
            <v>356.64</v>
          </cell>
          <cell r="E2813">
            <v>10232.929922807549</v>
          </cell>
          <cell r="F2813">
            <v>1052.4464317340553</v>
          </cell>
          <cell r="G2813">
            <v>3.7661183990584701E-8</v>
          </cell>
          <cell r="H2813">
            <v>1.0559999997359999E-4</v>
          </cell>
          <cell r="I2813">
            <v>1000000</v>
          </cell>
          <cell r="P2813">
            <v>1.725234E-5</v>
          </cell>
          <cell r="Q2813">
            <v>1.3370894686727339E-7</v>
          </cell>
          <cell r="R2813">
            <v>1.4856549651919266E-8</v>
          </cell>
          <cell r="S2813">
            <v>6.6854473433636697E-8</v>
          </cell>
          <cell r="T2813">
            <v>-0.24998969791741163</v>
          </cell>
          <cell r="AD2813">
            <v>156.31476426409549</v>
          </cell>
        </row>
        <row r="2814">
          <cell r="A2814">
            <v>2814</v>
          </cell>
          <cell r="B2814">
            <v>6485558</v>
          </cell>
          <cell r="C2814" t="str">
            <v>cis-2,6-dimethylmorpholine</v>
          </cell>
          <cell r="D2814">
            <v>115.18</v>
          </cell>
          <cell r="E2814">
            <v>1.9054607179632475</v>
          </cell>
          <cell r="F2814">
            <v>18.936512548966746</v>
          </cell>
          <cell r="G2814">
            <v>0.11645253567554868</v>
          </cell>
          <cell r="H2814">
            <v>625.33333317699999</v>
          </cell>
          <cell r="I2814">
            <v>618500</v>
          </cell>
          <cell r="P2814">
            <v>8.53606875E-5</v>
          </cell>
          <cell r="Q2814">
            <v>5.3483578746909358E-7</v>
          </cell>
          <cell r="R2814">
            <v>5.9426198607677063E-8</v>
          </cell>
          <cell r="S2814">
            <v>2.6741789373454679E-7</v>
          </cell>
          <cell r="T2814">
            <v>1.9547559461442061</v>
          </cell>
          <cell r="AD2814">
            <v>3.1619999999999999</v>
          </cell>
          <cell r="AE2814" t="str">
            <v>F</v>
          </cell>
        </row>
        <row r="2815">
          <cell r="A2815">
            <v>2815</v>
          </cell>
          <cell r="B2815">
            <v>650511</v>
          </cell>
          <cell r="C2815" t="str">
            <v>SODIUM TRICHLOROACETATE</v>
          </cell>
          <cell r="D2815">
            <v>185.37</v>
          </cell>
          <cell r="E2815">
            <v>4.2657951880159251E-3</v>
          </cell>
          <cell r="F2815">
            <v>1.9952623149688797</v>
          </cell>
          <cell r="G2815">
            <v>6.4261599983934598E-10</v>
          </cell>
          <cell r="H2815">
            <v>3.4666666658E-6</v>
          </cell>
          <cell r="I2815">
            <v>1000000</v>
          </cell>
          <cell r="P2815">
            <v>0</v>
          </cell>
          <cell r="Q2815">
            <v>2.1393431498763744E-7</v>
          </cell>
          <cell r="R2815">
            <v>2.3770479443070826E-8</v>
          </cell>
          <cell r="S2815">
            <v>1.0696715749381872E-7</v>
          </cell>
          <cell r="T2815">
            <v>1.0782198465215282</v>
          </cell>
          <cell r="AD2815">
            <v>1.6982436524617444</v>
          </cell>
          <cell r="AE2815" t="str">
            <v>F</v>
          </cell>
        </row>
        <row r="2816">
          <cell r="A2816">
            <v>2816</v>
          </cell>
          <cell r="B2816">
            <v>6515384</v>
          </cell>
          <cell r="C2816" t="str">
            <v>3,5,6-TRICHLORO-2-PYRIDINOL</v>
          </cell>
          <cell r="D2816">
            <v>198.44</v>
          </cell>
          <cell r="E2816">
            <v>1621.8100973589308</v>
          </cell>
          <cell r="F2816">
            <v>874.17825640052945</v>
          </cell>
          <cell r="G2816">
            <v>0.33707392281822585</v>
          </cell>
          <cell r="H2816">
            <v>0.13733333329899999</v>
          </cell>
          <cell r="I2816">
            <v>80.849999999999994</v>
          </cell>
          <cell r="P2816">
            <v>1.3259999999999998E-7</v>
          </cell>
          <cell r="Q2816">
            <v>1.3370894686727339E-7</v>
          </cell>
          <cell r="R2816">
            <v>1.4856549651919266E-8</v>
          </cell>
          <cell r="S2816">
            <v>6.6854473433636697E-8</v>
          </cell>
          <cell r="T2816">
            <v>0.22073417579735483</v>
          </cell>
          <cell r="AD2816">
            <v>60.95</v>
          </cell>
          <cell r="AE2816" t="str">
            <v>F</v>
          </cell>
          <cell r="AI2816" t="str">
            <v>F</v>
          </cell>
        </row>
        <row r="2817">
          <cell r="A2817">
            <v>2817</v>
          </cell>
          <cell r="B2817">
            <v>65305</v>
          </cell>
          <cell r="C2817" t="str">
            <v>NICOTINE SULFATE</v>
          </cell>
          <cell r="D2817">
            <v>422.55</v>
          </cell>
          <cell r="E2817">
            <v>2.5118864315095806</v>
          </cell>
          <cell r="F2817">
            <v>45803.640779082707</v>
          </cell>
          <cell r="G2817">
            <v>1.0721009706057611E-10</v>
          </cell>
          <cell r="H2817">
            <v>2.6133333326799997E-9</v>
          </cell>
          <cell r="I2817">
            <v>10300</v>
          </cell>
          <cell r="P2817">
            <v>1.514876325E-4</v>
          </cell>
          <cell r="Q2817">
            <v>1.3370894686727339E-7</v>
          </cell>
          <cell r="R2817">
            <v>1.4856549651919266E-8</v>
          </cell>
          <cell r="S2817">
            <v>6.6854473433636697E-8</v>
          </cell>
          <cell r="T2817">
            <v>0.71014570697318868</v>
          </cell>
          <cell r="AD2817">
            <v>0.99678157115129506</v>
          </cell>
          <cell r="AI2817" t="str">
            <v>F</v>
          </cell>
        </row>
        <row r="2818">
          <cell r="A2818">
            <v>2818</v>
          </cell>
          <cell r="B2818">
            <v>65381091</v>
          </cell>
          <cell r="C2818" t="str">
            <v>Decanoic acid, ester with 1,2,3-propanetriol octanoate</v>
          </cell>
          <cell r="D2818">
            <v>372.55</v>
          </cell>
          <cell r="E2818">
            <v>1698243.6524617488</v>
          </cell>
          <cell r="F2818">
            <v>1795.1469271031585</v>
          </cell>
          <cell r="G2818">
            <v>2.0652558379721526E-2</v>
          </cell>
          <cell r="H2818">
            <v>3.8533333323699995E-6</v>
          </cell>
          <cell r="I2818">
            <v>6.9510000000000002E-2</v>
          </cell>
          <cell r="P2818">
            <v>2.3672827499999997E-5</v>
          </cell>
          <cell r="Q2818">
            <v>9.2532143160742838E-7</v>
          </cell>
          <cell r="R2818">
            <v>1.0281349240082538E-7</v>
          </cell>
          <cell r="S2818">
            <v>4.6266071580371419E-7</v>
          </cell>
          <cell r="T2818">
            <v>2.2094828866662199</v>
          </cell>
          <cell r="AD2818">
            <v>13.200792361922566</v>
          </cell>
        </row>
        <row r="2819">
          <cell r="A2819">
            <v>2819</v>
          </cell>
          <cell r="B2819">
            <v>65732072</v>
          </cell>
          <cell r="C2819" t="str">
            <v>BETA-CYPERMETHRIN ISOMER</v>
          </cell>
          <cell r="D2819">
            <v>416.31</v>
          </cell>
          <cell r="E2819">
            <v>1148153.6214968837</v>
          </cell>
          <cell r="F2819">
            <v>100000</v>
          </cell>
          <cell r="G2819">
            <v>4.2419999999999999E-2</v>
          </cell>
          <cell r="H2819">
            <v>0.17333333328999997</v>
          </cell>
          <cell r="I2819">
            <v>0.115</v>
          </cell>
          <cell r="P2819">
            <v>1.6070535E-5</v>
          </cell>
          <cell r="Q2819">
            <v>4.45696489557578E-8</v>
          </cell>
          <cell r="R2819">
            <v>4.9521832173064224E-9</v>
          </cell>
          <cell r="S2819">
            <v>2.22848244778789E-8</v>
          </cell>
          <cell r="T2819">
            <v>-4.1529675655702611</v>
          </cell>
          <cell r="AD2819">
            <v>277.97132677592907</v>
          </cell>
          <cell r="AI2819" t="str">
            <v>F</v>
          </cell>
        </row>
        <row r="2820">
          <cell r="A2820">
            <v>2820</v>
          </cell>
          <cell r="B2820">
            <v>66063056</v>
          </cell>
          <cell r="C2820" t="str">
            <v>PENCYCURON</v>
          </cell>
          <cell r="D2820">
            <v>328.84</v>
          </cell>
          <cell r="E2820">
            <v>66069.344800759733</v>
          </cell>
          <cell r="F2820">
            <v>7051.8002186207796</v>
          </cell>
          <cell r="G2820">
            <v>4.9793000000000001E-7</v>
          </cell>
          <cell r="H2820">
            <v>4.9999999987500001E-10</v>
          </cell>
          <cell r="I2820">
            <v>0.3</v>
          </cell>
          <cell r="P2820">
            <v>4.5358019999999996E-5</v>
          </cell>
          <cell r="Q2820">
            <v>2.1393431498763744E-7</v>
          </cell>
          <cell r="R2820">
            <v>2.3770479443070826E-8</v>
          </cell>
          <cell r="S2820">
            <v>1.0696715749381872E-7</v>
          </cell>
          <cell r="T2820">
            <v>0.6986032039085408</v>
          </cell>
          <cell r="AD2820">
            <v>70.59923578936673</v>
          </cell>
        </row>
        <row r="2821">
          <cell r="A2821">
            <v>2821</v>
          </cell>
          <cell r="B2821">
            <v>66230044</v>
          </cell>
          <cell r="C2821" t="str">
            <v>ESFENVALERATE</v>
          </cell>
          <cell r="D2821">
            <v>419.91</v>
          </cell>
          <cell r="E2821">
            <v>1659586.9074375622</v>
          </cell>
          <cell r="F2821">
            <v>5495.4087385762541</v>
          </cell>
          <cell r="G2821">
            <v>3.4844999999999998E-3</v>
          </cell>
          <cell r="H2821">
            <v>1.9999999994999998E-7</v>
          </cell>
          <cell r="I2821">
            <v>2E-3</v>
          </cell>
          <cell r="P2821">
            <v>1.6721025E-5</v>
          </cell>
          <cell r="Q2821">
            <v>1.3370894686727339E-7</v>
          </cell>
          <cell r="R2821">
            <v>1.4856549651919266E-8</v>
          </cell>
          <cell r="S2821">
            <v>6.6854473433636697E-8</v>
          </cell>
          <cell r="T2821">
            <v>-3.099942304579081</v>
          </cell>
          <cell r="AD2821">
            <v>701.94001396958004</v>
          </cell>
        </row>
        <row r="2822">
          <cell r="A2822">
            <v>2822</v>
          </cell>
          <cell r="B2822">
            <v>66441234</v>
          </cell>
          <cell r="C2822" t="str">
            <v>Fenoxaprop ethyl</v>
          </cell>
          <cell r="D2822">
            <v>361.78</v>
          </cell>
          <cell r="E2822">
            <v>38018.939632056143</v>
          </cell>
          <cell r="F2822">
            <v>9549.9258602143691</v>
          </cell>
          <cell r="G2822">
            <v>1.6058999999999999E-3</v>
          </cell>
          <cell r="H2822">
            <v>3.9999999989999995E-6</v>
          </cell>
          <cell r="I2822">
            <v>0.9</v>
          </cell>
          <cell r="P2822">
            <v>2.5110674999999998E-5</v>
          </cell>
          <cell r="Q2822">
            <v>1.3370894686727339E-7</v>
          </cell>
          <cell r="R2822">
            <v>1.4856549651919266E-8</v>
          </cell>
          <cell r="S2822">
            <v>6.6854473433636697E-8</v>
          </cell>
          <cell r="T2822">
            <v>-0.34637987713957269</v>
          </cell>
          <cell r="AD2822">
            <v>163.23000728189956</v>
          </cell>
        </row>
        <row r="2823">
          <cell r="A2823">
            <v>2823</v>
          </cell>
          <cell r="B2823">
            <v>6683198</v>
          </cell>
          <cell r="C2823" t="str">
            <v>pentaerythritol tetrakis(3-(3,5-di-tert-butyl-4-hydroxyphenyl)propionate)</v>
          </cell>
          <cell r="D2823">
            <v>1177.67</v>
          </cell>
          <cell r="E2823">
            <v>3.9810717055349907E+19</v>
          </cell>
          <cell r="F2823">
            <v>4.5530246334600205E+17</v>
          </cell>
          <cell r="G2823">
            <v>8.4709596470050663E-8</v>
          </cell>
          <cell r="H2823">
            <v>9.8399999975399989E-29</v>
          </cell>
          <cell r="I2823">
            <v>1.368E-18</v>
          </cell>
          <cell r="P2823">
            <v>7.9712249999999989E-5</v>
          </cell>
          <cell r="Q2823">
            <v>4.45696489557578E-8</v>
          </cell>
          <cell r="R2823">
            <v>4.9521832173064224E-9</v>
          </cell>
          <cell r="S2823">
            <v>2.22848244778789E-8</v>
          </cell>
          <cell r="T2823">
            <v>1.704871011858063</v>
          </cell>
          <cell r="AD2823">
            <v>3.1619999999999999</v>
          </cell>
        </row>
        <row r="2824">
          <cell r="A2824">
            <v>2824</v>
          </cell>
          <cell r="B2824">
            <v>67129082</v>
          </cell>
          <cell r="C2824" t="str">
            <v>Metazachlor</v>
          </cell>
          <cell r="D2824">
            <v>277.76</v>
          </cell>
          <cell r="E2824">
            <v>134.89628825916537</v>
          </cell>
          <cell r="F2824">
            <v>1000</v>
          </cell>
          <cell r="G2824">
            <v>5.7266999999999999E-5</v>
          </cell>
          <cell r="H2824">
            <v>1.5333333329499999E-4</v>
          </cell>
          <cell r="I2824">
            <v>430</v>
          </cell>
          <cell r="P2824">
            <v>4.4269672499999995E-5</v>
          </cell>
          <cell r="Q2824">
            <v>1.3370894686727339E-7</v>
          </cell>
          <cell r="R2824">
            <v>1.4856549651919266E-8</v>
          </cell>
          <cell r="S2824">
            <v>6.6854473433636697E-8</v>
          </cell>
          <cell r="T2824">
            <v>0.55449559507611679</v>
          </cell>
          <cell r="AD2824">
            <v>13.35365033327186</v>
          </cell>
        </row>
        <row r="2825">
          <cell r="A2825">
            <v>2825</v>
          </cell>
          <cell r="B2825">
            <v>67458</v>
          </cell>
          <cell r="C2825" t="str">
            <v>FURAZOLIDONE</v>
          </cell>
          <cell r="D2825">
            <v>225.16</v>
          </cell>
          <cell r="E2825">
            <v>0.91201083935590965</v>
          </cell>
          <cell r="F2825">
            <v>858.42034088752109</v>
          </cell>
          <cell r="G2825">
            <v>7.7304933314007097E-5</v>
          </cell>
          <cell r="H2825">
            <v>1.3733333329899998E-5</v>
          </cell>
          <cell r="I2825">
            <v>40</v>
          </cell>
          <cell r="P2825">
            <v>1.9269135000000001E-5</v>
          </cell>
          <cell r="Q2825">
            <v>2.1393431498763744E-7</v>
          </cell>
          <cell r="R2825">
            <v>2.3770479443070826E-8</v>
          </cell>
          <cell r="S2825">
            <v>1.0696715749381872E-7</v>
          </cell>
          <cell r="T2825">
            <v>-0.62074667868032529</v>
          </cell>
          <cell r="AD2825">
            <v>0.91096145226591363</v>
          </cell>
        </row>
        <row r="2826">
          <cell r="A2826">
            <v>2826</v>
          </cell>
          <cell r="B2826">
            <v>67564914</v>
          </cell>
          <cell r="C2826" t="str">
            <v>Fenpropimorph</v>
          </cell>
          <cell r="D2826">
            <v>303.49</v>
          </cell>
          <cell r="E2826">
            <v>85113.803820237721</v>
          </cell>
          <cell r="F2826">
            <v>26674.728021245788</v>
          </cell>
          <cell r="G2826">
            <v>0.24643999999999999</v>
          </cell>
          <cell r="H2826">
            <v>3.5066666657899998E-3</v>
          </cell>
          <cell r="I2826">
            <v>4.3</v>
          </cell>
          <cell r="P2826">
            <v>1.0354778249999999E-4</v>
          </cell>
          <cell r="Q2826">
            <v>1.3370894686727339E-7</v>
          </cell>
          <cell r="R2826">
            <v>1.4856549651919266E-8</v>
          </cell>
          <cell r="S2826">
            <v>6.6854473433636697E-8</v>
          </cell>
          <cell r="T2826">
            <v>0.28378409955863076</v>
          </cell>
          <cell r="AD2826">
            <v>831.4</v>
          </cell>
          <cell r="AE2826" t="str">
            <v>F</v>
          </cell>
        </row>
        <row r="2827">
          <cell r="A2827">
            <v>2827</v>
          </cell>
          <cell r="B2827">
            <v>67685</v>
          </cell>
          <cell r="C2827" t="str">
            <v>DIMETHYL SULFOXIDE</v>
          </cell>
          <cell r="D2827">
            <v>78.13</v>
          </cell>
          <cell r="E2827">
            <v>4.4668359215096293E-2</v>
          </cell>
          <cell r="F2827">
            <v>2.0825718799130115</v>
          </cell>
          <cell r="G2827">
            <v>1.5250999999999999E-4</v>
          </cell>
          <cell r="H2827">
            <v>81.333333312999997</v>
          </cell>
          <cell r="I2827">
            <v>1000000</v>
          </cell>
          <cell r="P2827">
            <v>4.6500000000000005E-5</v>
          </cell>
          <cell r="Q2827">
            <v>5.3483578746909358E-7</v>
          </cell>
          <cell r="R2827">
            <v>5.9426198607677063E-8</v>
          </cell>
          <cell r="S2827">
            <v>2.6741789373454679E-7</v>
          </cell>
          <cell r="T2827">
            <v>4.0672615990992291</v>
          </cell>
          <cell r="AD2827">
            <v>4.0003685104612492</v>
          </cell>
        </row>
        <row r="2828">
          <cell r="A2828">
            <v>2828</v>
          </cell>
          <cell r="B2828">
            <v>67989235</v>
          </cell>
          <cell r="C2828" t="str">
            <v>1,2,4-Benzenetricarboxylic acid, decyl octyl ester</v>
          </cell>
          <cell r="D2828">
            <v>574.85</v>
          </cell>
          <cell r="E2828">
            <v>6165950018614.835</v>
          </cell>
          <cell r="F2828">
            <v>285167481.43050212</v>
          </cell>
          <cell r="G2828">
            <v>28.357064169155951</v>
          </cell>
          <cell r="H2828">
            <v>1.37333333299E-10</v>
          </cell>
          <cell r="I2828">
            <v>2.7839999999999999E-9</v>
          </cell>
          <cell r="P2828">
            <v>2.5147882500000002E-5</v>
          </cell>
          <cell r="Q2828">
            <v>5.3483578746909358E-7</v>
          </cell>
          <cell r="R2828">
            <v>5.9426198607677063E-8</v>
          </cell>
          <cell r="S2828">
            <v>2.6741789373454679E-7</v>
          </cell>
          <cell r="T2828">
            <v>0.68769499469551365</v>
          </cell>
          <cell r="AD2828">
            <v>19.27</v>
          </cell>
        </row>
        <row r="2829">
          <cell r="A2829">
            <v>2829</v>
          </cell>
          <cell r="B2829">
            <v>68042</v>
          </cell>
          <cell r="C2829" t="str">
            <v>Sodium Citrate</v>
          </cell>
          <cell r="D2829">
            <v>258.07</v>
          </cell>
          <cell r="E2829">
            <v>0.52480746024977254</v>
          </cell>
          <cell r="F2829">
            <v>10</v>
          </cell>
          <cell r="G2829">
            <v>1.6570393237024836E-13</v>
          </cell>
          <cell r="H2829">
            <v>2.7866666659699998E-10</v>
          </cell>
          <cell r="I2829">
            <v>434000</v>
          </cell>
          <cell r="P2829">
            <v>1.7553749999999999E-6</v>
          </cell>
          <cell r="Q2829">
            <v>9.2532143160742838E-7</v>
          </cell>
          <cell r="R2829">
            <v>1.0281349240082538E-7</v>
          </cell>
          <cell r="S2829">
            <v>4.6266071580371419E-7</v>
          </cell>
          <cell r="T2829">
            <v>3.3439161949997893</v>
          </cell>
          <cell r="AD2829">
            <v>3.1619999999999999</v>
          </cell>
          <cell r="AE2829" t="str">
            <v>F</v>
          </cell>
        </row>
        <row r="2830">
          <cell r="A2830">
            <v>2830</v>
          </cell>
          <cell r="B2830">
            <v>68111</v>
          </cell>
          <cell r="C2830" t="str">
            <v>MERCAPTOACETIC ACID</v>
          </cell>
          <cell r="D2830">
            <v>92.11</v>
          </cell>
          <cell r="E2830">
            <v>1.2302687708123816</v>
          </cell>
          <cell r="F2830">
            <v>1.4397928084586911</v>
          </cell>
          <cell r="G2830">
            <v>1.0660197330668285E-3</v>
          </cell>
          <cell r="H2830">
            <v>11.573333330439999</v>
          </cell>
          <cell r="I2830">
            <v>1000000</v>
          </cell>
          <cell r="P2830">
            <v>2.8862925000000003E-5</v>
          </cell>
          <cell r="Q2830">
            <v>9.2532143160742838E-7</v>
          </cell>
          <cell r="R2830">
            <v>1.0281349240082538E-7</v>
          </cell>
          <cell r="S2830">
            <v>4.6266071580371419E-7</v>
          </cell>
          <cell r="T2830">
            <v>1.1760912590556787</v>
          </cell>
          <cell r="AD2830">
            <v>3.1619999999999999</v>
          </cell>
          <cell r="AE2830" t="str">
            <v>F</v>
          </cell>
          <cell r="AI2830" t="str">
            <v>F</v>
          </cell>
        </row>
        <row r="2831">
          <cell r="A2831">
            <v>2831</v>
          </cell>
          <cell r="B2831">
            <v>68153015</v>
          </cell>
          <cell r="C2831" t="str">
            <v>Naphthalenesulfonic acids</v>
          </cell>
          <cell r="D2831">
            <v>208.23</v>
          </cell>
          <cell r="E2831">
            <v>1.0232929922807541</v>
          </cell>
          <cell r="F2831">
            <v>108.21812374803217</v>
          </cell>
          <cell r="G2831">
            <v>1.6159320109274617E-8</v>
          </cell>
          <cell r="H2831">
            <v>3.0133333325800001E-6</v>
          </cell>
          <cell r="I2831">
            <v>38830</v>
          </cell>
          <cell r="P2831">
            <v>3.5684999999999998E-6</v>
          </cell>
          <cell r="Q2831">
            <v>5.3483578746909358E-7</v>
          </cell>
          <cell r="R2831">
            <v>5.9426198607677063E-8</v>
          </cell>
          <cell r="S2831">
            <v>2.6741789373454679E-7</v>
          </cell>
          <cell r="T2831">
            <v>1.9065009856658228</v>
          </cell>
          <cell r="AD2831">
            <v>3.1619999999999999</v>
          </cell>
          <cell r="AE2831" t="str">
            <v>F</v>
          </cell>
        </row>
        <row r="2832">
          <cell r="A2832">
            <v>2832</v>
          </cell>
          <cell r="B2832">
            <v>683181</v>
          </cell>
          <cell r="C2832" t="str">
            <v>Dibutyl dichloro tin</v>
          </cell>
          <cell r="D2832">
            <v>303.85000000000002</v>
          </cell>
          <cell r="E2832">
            <v>36.307805477010156</v>
          </cell>
          <cell r="F2832">
            <v>1859.9445632225768</v>
          </cell>
          <cell r="G2832">
            <v>34.656514484089492</v>
          </cell>
          <cell r="H2832">
            <v>10.49333333071</v>
          </cell>
          <cell r="I2832">
            <v>92</v>
          </cell>
          <cell r="P2832">
            <v>2.1326025000000001E-5</v>
          </cell>
          <cell r="Q2832">
            <v>5.3483578746909358E-7</v>
          </cell>
          <cell r="R2832">
            <v>5.9426198607677063E-8</v>
          </cell>
          <cell r="S2832">
            <v>2.6741789373454679E-7</v>
          </cell>
          <cell r="T2832">
            <v>-0.77263626933624752</v>
          </cell>
          <cell r="AD2832">
            <v>3.5473169983669144</v>
          </cell>
          <cell r="AH2832" t="str">
            <v>F</v>
          </cell>
        </row>
        <row r="2833">
          <cell r="A2833">
            <v>2833</v>
          </cell>
          <cell r="B2833">
            <v>68411303</v>
          </cell>
          <cell r="C2833" t="str">
            <v>ALKYLBENZENESULFONIC ACID, SODIUM SALT C10-C13</v>
          </cell>
          <cell r="D2833">
            <v>320.43</v>
          </cell>
          <cell r="E2833">
            <v>104.71285480508998</v>
          </cell>
          <cell r="F2833">
            <v>3728.206849429569</v>
          </cell>
          <cell r="G2833">
            <v>3.0896451969677016E-12</v>
          </cell>
          <cell r="H2833">
            <v>1.7066666662399999E-12</v>
          </cell>
          <cell r="I2833">
            <v>177</v>
          </cell>
          <cell r="P2833">
            <v>1.004409E-5</v>
          </cell>
          <cell r="Q2833">
            <v>5.3483578746909358E-7</v>
          </cell>
          <cell r="R2833">
            <v>5.9426198607677063E-8</v>
          </cell>
          <cell r="S2833">
            <v>2.6741789373454679E-7</v>
          </cell>
          <cell r="T2833">
            <v>0.65219514564421244</v>
          </cell>
          <cell r="AD2833">
            <v>3.1619999999999999</v>
          </cell>
          <cell r="AE2833" t="str">
            <v>F</v>
          </cell>
        </row>
        <row r="2834">
          <cell r="A2834">
            <v>2834</v>
          </cell>
          <cell r="B2834">
            <v>68439509</v>
          </cell>
          <cell r="C2834" t="str">
            <v>Alcohols, C12-14, ethoxylated</v>
          </cell>
          <cell r="D2834">
            <v>214.39</v>
          </cell>
          <cell r="E2834">
            <v>912010.83935591124</v>
          </cell>
          <cell r="F2834">
            <v>3919.2232245497667</v>
          </cell>
          <cell r="G2834">
            <v>2366.9992203320121</v>
          </cell>
          <cell r="H2834">
            <v>3.3066666658399999</v>
          </cell>
          <cell r="I2834">
            <v>0.29949999999999999</v>
          </cell>
          <cell r="P2834">
            <v>2.2366919999999999E-5</v>
          </cell>
          <cell r="Q2834">
            <v>5.3483578746909358E-7</v>
          </cell>
          <cell r="R2834">
            <v>5.9426198607677063E-8</v>
          </cell>
          <cell r="S2834">
            <v>2.6741789373454679E-7</v>
          </cell>
          <cell r="T2834">
            <v>0.46739179167716777</v>
          </cell>
          <cell r="AD2834">
            <v>1757.1142465950959</v>
          </cell>
          <cell r="AG2834" t="str">
            <v>F</v>
          </cell>
          <cell r="AI2834" t="str">
            <v>F</v>
          </cell>
        </row>
        <row r="2835">
          <cell r="A2835">
            <v>2835</v>
          </cell>
          <cell r="B2835">
            <v>68515424</v>
          </cell>
          <cell r="C2835" t="str">
            <v>PHTHALIC ACID,BRANCHED AND LINEAR DI C7-C11 ALK*</v>
          </cell>
          <cell r="D2835">
            <v>390.57</v>
          </cell>
          <cell r="E2835">
            <v>295120922.66663986</v>
          </cell>
          <cell r="F2835">
            <v>118440.43669971687</v>
          </cell>
          <cell r="G2835">
            <v>174.76352538003789</v>
          </cell>
          <cell r="H2835">
            <v>9.2399999976899985E-5</v>
          </cell>
          <cell r="I2835">
            <v>2.065E-4</v>
          </cell>
          <cell r="P2835">
            <v>1.5429735000000001E-5</v>
          </cell>
          <cell r="Q2835">
            <v>5.3483578746909358E-7</v>
          </cell>
          <cell r="R2835">
            <v>5.9426198607677063E-8</v>
          </cell>
          <cell r="S2835">
            <v>2.6741789373454679E-7</v>
          </cell>
          <cell r="T2835">
            <v>0.76212314089997568</v>
          </cell>
          <cell r="AD2835">
            <v>25.876170257124404</v>
          </cell>
        </row>
        <row r="2836">
          <cell r="A2836">
            <v>2836</v>
          </cell>
          <cell r="B2836">
            <v>68515435</v>
          </cell>
          <cell r="C2836" t="str">
            <v>1,2-Benzenedicarboxylic acid, di-C9-11-branched and linear alkyl esters</v>
          </cell>
          <cell r="D2836">
            <v>446.68</v>
          </cell>
          <cell r="E2836">
            <v>24547089156.850395</v>
          </cell>
          <cell r="F2836">
            <v>1016248.6928706965</v>
          </cell>
          <cell r="G2836">
            <v>436.82991360124316</v>
          </cell>
          <cell r="H2836">
            <v>2.0399999994900001E-6</v>
          </cell>
          <cell r="I2836">
            <v>2.086E-6</v>
          </cell>
          <cell r="P2836">
            <v>1.6944899999999998E-5</v>
          </cell>
          <cell r="Q2836">
            <v>2.1393431498763744E-7</v>
          </cell>
          <cell r="R2836">
            <v>2.3770479443070826E-8</v>
          </cell>
          <cell r="S2836">
            <v>1.0696715749381872E-7</v>
          </cell>
          <cell r="T2836">
            <v>1.1215263293808542</v>
          </cell>
          <cell r="AD2836">
            <v>73.349999999999994</v>
          </cell>
        </row>
        <row r="2837">
          <cell r="A2837">
            <v>2837</v>
          </cell>
          <cell r="B2837">
            <v>68515479</v>
          </cell>
          <cell r="C2837" t="str">
            <v>1,2-Benzenedicarboxylic acid, di-C11-14-branched alkyl esters, C13-rich</v>
          </cell>
          <cell r="D2837">
            <v>502.78</v>
          </cell>
          <cell r="E2837">
            <v>1778279410038.9294</v>
          </cell>
          <cell r="F2837">
            <v>7333309.252741524</v>
          </cell>
          <cell r="G2837">
            <v>1952.923983930244</v>
          </cell>
          <cell r="H2837">
            <v>9.3066666643399995E-8</v>
          </cell>
          <cell r="I2837">
            <v>2.3960000000000001E-8</v>
          </cell>
          <cell r="P2837">
            <v>1.8453779999999998E-5</v>
          </cell>
          <cell r="Q2837">
            <v>1.3370894686727339E-7</v>
          </cell>
          <cell r="R2837">
            <v>1.4856549651919266E-8</v>
          </cell>
          <cell r="S2837">
            <v>6.6854473433636697E-8</v>
          </cell>
          <cell r="T2837">
            <v>-0.49489471050059236</v>
          </cell>
          <cell r="AD2837">
            <v>35.79</v>
          </cell>
        </row>
        <row r="2838">
          <cell r="A2838">
            <v>2838</v>
          </cell>
          <cell r="B2838">
            <v>68515491</v>
          </cell>
          <cell r="C2838" t="str">
            <v>1,2-Benzenedicarboxylic acid, di-C9-11-branched alkyl esters, C10-rich</v>
          </cell>
          <cell r="D2838">
            <v>446.68</v>
          </cell>
          <cell r="E2838">
            <v>19054607179.632496</v>
          </cell>
          <cell r="F2838">
            <v>664813.76047400117</v>
          </cell>
          <cell r="G2838">
            <v>596.7208733254505</v>
          </cell>
          <cell r="H2838">
            <v>3.4666666658E-6</v>
          </cell>
          <cell r="I2838">
            <v>2.5950000000000001E-6</v>
          </cell>
          <cell r="P2838">
            <v>1.42146375E-5</v>
          </cell>
          <cell r="Q2838">
            <v>1.3370894686727339E-7</v>
          </cell>
          <cell r="R2838">
            <v>1.4856549651919266E-8</v>
          </cell>
          <cell r="S2838">
            <v>6.6854473433636697E-8</v>
          </cell>
          <cell r="T2838">
            <v>-0.51395729383985866</v>
          </cell>
          <cell r="AD2838">
            <v>83.14</v>
          </cell>
        </row>
        <row r="2839">
          <cell r="A2839">
            <v>2839</v>
          </cell>
          <cell r="B2839">
            <v>68515515</v>
          </cell>
          <cell r="C2839" t="str">
            <v>1,2-Benzenedicarboxylic acid, di-C6-10-alkyl esters</v>
          </cell>
          <cell r="D2839">
            <v>334.46</v>
          </cell>
          <cell r="E2839">
            <v>6606934.4800759759</v>
          </cell>
          <cell r="F2839">
            <v>52480.746024977314</v>
          </cell>
          <cell r="G2839">
            <v>2.5957000000000003</v>
          </cell>
          <cell r="H2839">
            <v>1.8666666661999998E-3</v>
          </cell>
          <cell r="I2839">
            <v>0.05</v>
          </cell>
          <cell r="P2839">
            <v>1.11968775E-5</v>
          </cell>
          <cell r="Q2839">
            <v>9.2532143160742838E-7</v>
          </cell>
          <cell r="R2839">
            <v>1.0281349240082538E-7</v>
          </cell>
          <cell r="S2839">
            <v>4.6266071580371419E-7</v>
          </cell>
          <cell r="T2839">
            <v>0.39064813722729441</v>
          </cell>
          <cell r="AD2839">
            <v>77.893281455367273</v>
          </cell>
        </row>
        <row r="2840">
          <cell r="A2840">
            <v>2840</v>
          </cell>
          <cell r="B2840">
            <v>68526863</v>
          </cell>
          <cell r="C2840" t="str">
            <v>Alcohols, C11-14-iso-, C13-rich</v>
          </cell>
          <cell r="D2840">
            <v>200.37</v>
          </cell>
          <cell r="E2840">
            <v>154881.66189124843</v>
          </cell>
          <cell r="F2840">
            <v>647.29164299932779</v>
          </cell>
          <cell r="G2840">
            <v>2.3568439940642163</v>
          </cell>
          <cell r="H2840">
            <v>6.1599999984599994E-2</v>
          </cell>
          <cell r="I2840">
            <v>5.2370000000000001</v>
          </cell>
          <cell r="P2840">
            <v>1.4699302499999999E-5</v>
          </cell>
          <cell r="Q2840">
            <v>5.3483578746909358E-7</v>
          </cell>
          <cell r="R2840">
            <v>5.9426198607677063E-8</v>
          </cell>
          <cell r="S2840">
            <v>2.6741789373454679E-7</v>
          </cell>
          <cell r="T2840">
            <v>1.0201750229160045</v>
          </cell>
          <cell r="AD2840">
            <v>423.74052467880028</v>
          </cell>
        </row>
        <row r="2841">
          <cell r="A2841">
            <v>2841</v>
          </cell>
          <cell r="B2841">
            <v>68603156</v>
          </cell>
          <cell r="C2841" t="str">
            <v>Alcohols, C6-12</v>
          </cell>
          <cell r="D2841">
            <v>102.18</v>
          </cell>
          <cell r="E2841">
            <v>107.15193052376065</v>
          </cell>
          <cell r="F2841">
            <v>10.232929922807543</v>
          </cell>
          <cell r="G2841">
            <v>1.7270999999999999</v>
          </cell>
          <cell r="H2841">
            <v>123.7333333024</v>
          </cell>
          <cell r="I2841">
            <v>6260</v>
          </cell>
          <cell r="P2841">
            <v>9.3750000000000009E-6</v>
          </cell>
          <cell r="Q2841">
            <v>9.2532143160742838E-7</v>
          </cell>
          <cell r="R2841">
            <v>1.0281349240082538E-7</v>
          </cell>
          <cell r="S2841">
            <v>4.6266071580371419E-7</v>
          </cell>
          <cell r="T2841">
            <v>0.35079231380162063</v>
          </cell>
          <cell r="AD2841">
            <v>9.3475974192196585</v>
          </cell>
        </row>
        <row r="2842">
          <cell r="A2842">
            <v>2842</v>
          </cell>
          <cell r="B2842">
            <v>68603872</v>
          </cell>
          <cell r="C2842" t="str">
            <v>Carboxylic acids, di-, C4-6</v>
          </cell>
          <cell r="D2842">
            <v>132.12</v>
          </cell>
          <cell r="E2842">
            <v>0.51286138399136483</v>
          </cell>
          <cell r="F2842">
            <v>13.359801332722007</v>
          </cell>
          <cell r="G2842">
            <v>3.1708799992072803E-8</v>
          </cell>
          <cell r="H2842">
            <v>3.8399999990399998E-4</v>
          </cell>
          <cell r="I2842">
            <v>1600000</v>
          </cell>
          <cell r="P2842">
            <v>3.1322100000000001E-6</v>
          </cell>
          <cell r="Q2842">
            <v>9.2532143160742838E-7</v>
          </cell>
          <cell r="R2842">
            <v>1.0281349240082538E-7</v>
          </cell>
          <cell r="S2842">
            <v>4.6266071580371419E-7</v>
          </cell>
          <cell r="T2842">
            <v>1.6560295703854468</v>
          </cell>
          <cell r="AD2842">
            <v>3.1619999999999999</v>
          </cell>
          <cell r="AE2842" t="str">
            <v>F</v>
          </cell>
        </row>
        <row r="2843">
          <cell r="A2843">
            <v>2843</v>
          </cell>
          <cell r="B2843">
            <v>6864375</v>
          </cell>
          <cell r="C2843" t="str">
            <v>Cyclohexanamine, 4,4'-methylenebis 2-methyl-</v>
          </cell>
          <cell r="D2843">
            <v>238.42</v>
          </cell>
          <cell r="E2843">
            <v>12589.254117941671</v>
          </cell>
          <cell r="F2843">
            <v>1195.3635256737196</v>
          </cell>
          <cell r="G2843">
            <v>2512.6335336225711</v>
          </cell>
          <cell r="H2843">
            <v>926.66666643500002</v>
          </cell>
          <cell r="I2843">
            <v>87.93</v>
          </cell>
          <cell r="P2843">
            <v>8.9930699999999996E-5</v>
          </cell>
          <cell r="Q2843">
            <v>2.1393431498763744E-7</v>
          </cell>
          <cell r="R2843">
            <v>2.3770479443070826E-8</v>
          </cell>
          <cell r="S2843">
            <v>1.0696715749381872E-7</v>
          </cell>
          <cell r="T2843">
            <v>0.73207871622074383</v>
          </cell>
          <cell r="AD2843">
            <v>235.6</v>
          </cell>
          <cell r="AE2843" t="str">
            <v>F</v>
          </cell>
        </row>
        <row r="2844">
          <cell r="A2844">
            <v>2844</v>
          </cell>
          <cell r="B2844">
            <v>68648873</v>
          </cell>
          <cell r="C2844" t="str">
            <v>ALKYLBENZENE (C10-C15)</v>
          </cell>
          <cell r="D2844">
            <v>246.44</v>
          </cell>
          <cell r="E2844">
            <v>446683592.15096432</v>
          </cell>
          <cell r="F2844">
            <v>180301.77408595727</v>
          </cell>
          <cell r="G2844">
            <v>167.90778662468972</v>
          </cell>
          <cell r="H2844">
            <v>6.8133333316299999E-3</v>
          </cell>
          <cell r="I2844">
            <v>0.01</v>
          </cell>
          <cell r="P2844">
            <v>1.50205725E-5</v>
          </cell>
          <cell r="Q2844">
            <v>5.3483578746909358E-7</v>
          </cell>
          <cell r="R2844">
            <v>5.9426198607677063E-8</v>
          </cell>
          <cell r="S2844">
            <v>2.6741789373454679E-7</v>
          </cell>
          <cell r="T2844">
            <v>1.5711440882275662</v>
          </cell>
          <cell r="AD2844">
            <v>14835.425261474898</v>
          </cell>
        </row>
        <row r="2845">
          <cell r="A2845">
            <v>2845</v>
          </cell>
          <cell r="B2845">
            <v>68694111</v>
          </cell>
          <cell r="C2845" t="str">
            <v>TRIFLUMIZOLE</v>
          </cell>
          <cell r="D2845">
            <v>345.75</v>
          </cell>
          <cell r="E2845">
            <v>25.118864315095799</v>
          </cell>
          <cell r="F2845">
            <v>1412.5375446227545</v>
          </cell>
          <cell r="G2845">
            <v>5.1812999999999998E-6</v>
          </cell>
          <cell r="H2845">
            <v>1.8666666661999997E-4</v>
          </cell>
          <cell r="I2845">
            <v>12500</v>
          </cell>
          <cell r="P2845">
            <v>4.0259685000000002E-5</v>
          </cell>
          <cell r="Q2845">
            <v>4.45696489557578E-8</v>
          </cell>
          <cell r="R2845">
            <v>4.9521832173064224E-9</v>
          </cell>
          <cell r="S2845">
            <v>2.22848244778789E-8</v>
          </cell>
          <cell r="T2845">
            <v>0.11398874110654078</v>
          </cell>
          <cell r="AD2845">
            <v>3.5530392081527169</v>
          </cell>
        </row>
        <row r="2846">
          <cell r="A2846">
            <v>2846</v>
          </cell>
          <cell r="B2846">
            <v>687478</v>
          </cell>
          <cell r="C2846" t="str">
            <v>ethyl (S)-2-hydroxypropionate</v>
          </cell>
          <cell r="D2846">
            <v>118.13</v>
          </cell>
          <cell r="E2846">
            <v>0.660693448007596</v>
          </cell>
          <cell r="F2846">
            <v>1</v>
          </cell>
          <cell r="G2846">
            <v>5.8882999999999998E-2</v>
          </cell>
          <cell r="H2846">
            <v>499.99999987499996</v>
          </cell>
          <cell r="I2846">
            <v>1000000</v>
          </cell>
          <cell r="P2846">
            <v>2.9249999999999999E-6</v>
          </cell>
          <cell r="Q2846">
            <v>5.3483578746909358E-7</v>
          </cell>
          <cell r="R2846">
            <v>5.9426198607677063E-8</v>
          </cell>
          <cell r="S2846">
            <v>2.6741789373454679E-7</v>
          </cell>
          <cell r="T2846">
            <v>2.6397942442909925</v>
          </cell>
          <cell r="AD2846">
            <v>0.90573260089820018</v>
          </cell>
        </row>
        <row r="2847">
          <cell r="A2847">
            <v>2847</v>
          </cell>
          <cell r="B2847">
            <v>68815678</v>
          </cell>
          <cell r="C2847" t="str">
            <v>Phenol, thiobis[tetrapropylene-</v>
          </cell>
          <cell r="D2847">
            <v>554.91999999999996</v>
          </cell>
          <cell r="E2847">
            <v>1698243652461750.7</v>
          </cell>
          <cell r="F2847">
            <v>24065783201.116085</v>
          </cell>
          <cell r="G2847">
            <v>1.3328044890046215E-2</v>
          </cell>
          <cell r="H2847">
            <v>2.8533333326199999E-15</v>
          </cell>
          <cell r="I2847">
            <v>1.1879999999999999E-10</v>
          </cell>
          <cell r="P2847">
            <v>9.9274177499999994E-5</v>
          </cell>
          <cell r="Q2847">
            <v>2.1393431498763744E-7</v>
          </cell>
          <cell r="R2847">
            <v>2.3770479443070826E-8</v>
          </cell>
          <cell r="S2847">
            <v>1.0696715749381872E-7</v>
          </cell>
          <cell r="T2847">
            <v>2.2238950614309139</v>
          </cell>
          <cell r="AD2847">
            <v>3.1619999999999999</v>
          </cell>
        </row>
        <row r="2848">
          <cell r="A2848">
            <v>2848</v>
          </cell>
          <cell r="B2848">
            <v>688733</v>
          </cell>
          <cell r="C2848" t="str">
            <v>Tributylstannane</v>
          </cell>
          <cell r="D2848">
            <v>291.07</v>
          </cell>
          <cell r="E2848">
            <v>22387211.385683414</v>
          </cell>
          <cell r="F2848">
            <v>8090.9589917838257</v>
          </cell>
          <cell r="G2848">
            <v>212064.1467560773</v>
          </cell>
          <cell r="H2848">
            <v>5.3199999986699993</v>
          </cell>
          <cell r="I2848">
            <v>7.3020000000000003E-3</v>
          </cell>
          <cell r="P2848">
            <v>3.1989029999999997E-5</v>
          </cell>
          <cell r="Q2848">
            <v>9.2532143160742838E-7</v>
          </cell>
          <cell r="R2848">
            <v>1.0281349240082538E-7</v>
          </cell>
          <cell r="S2848">
            <v>4.6266071580371419E-7</v>
          </cell>
          <cell r="T2848">
            <v>-2.6713463357779035</v>
          </cell>
          <cell r="AD2848">
            <v>44967.630117690715</v>
          </cell>
          <cell r="AH2848" t="str">
            <v>F</v>
          </cell>
        </row>
        <row r="2849">
          <cell r="A2849">
            <v>2849</v>
          </cell>
          <cell r="B2849">
            <v>68938078</v>
          </cell>
          <cell r="C2849" t="str">
            <v>Fatty acids, C9-13-neo-</v>
          </cell>
          <cell r="D2849">
            <v>200.32</v>
          </cell>
          <cell r="E2849">
            <v>2398.8329190194918</v>
          </cell>
          <cell r="F2849">
            <v>41.715744612062707</v>
          </cell>
          <cell r="G2849">
            <v>3.7362325503423182</v>
          </cell>
          <cell r="H2849">
            <v>4.2133333322800004</v>
          </cell>
          <cell r="I2849">
            <v>225.9</v>
          </cell>
          <cell r="P2849">
            <v>7.2910725000000001E-6</v>
          </cell>
          <cell r="Q2849">
            <v>5.3483578746909358E-7</v>
          </cell>
          <cell r="R2849">
            <v>5.9426198607677063E-8</v>
          </cell>
          <cell r="S2849">
            <v>2.6741789373454679E-7</v>
          </cell>
          <cell r="T2849">
            <v>1.603154076763315</v>
          </cell>
          <cell r="AD2849">
            <v>3.1619999999999999</v>
          </cell>
          <cell r="AE2849" t="str">
            <v>F</v>
          </cell>
        </row>
        <row r="2850">
          <cell r="A2850">
            <v>2850</v>
          </cell>
          <cell r="B2850">
            <v>693210</v>
          </cell>
          <cell r="C2850" t="str">
            <v>DIETHYLENE DIGLYCOL, DINITRATE</v>
          </cell>
          <cell r="D2850">
            <v>196.12</v>
          </cell>
          <cell r="E2850">
            <v>9.5499258602143584</v>
          </cell>
          <cell r="F2850">
            <v>32.210687912834352</v>
          </cell>
          <cell r="G2850">
            <v>3.9390000000000001E-2</v>
          </cell>
          <cell r="H2850">
            <v>0.78666666646999994</v>
          </cell>
          <cell r="I2850">
            <v>3900</v>
          </cell>
          <cell r="P2850">
            <v>2.4453600000000001E-6</v>
          </cell>
          <cell r="Q2850">
            <v>5.3483578746909358E-7</v>
          </cell>
          <cell r="R2850">
            <v>5.9426198607677063E-8</v>
          </cell>
          <cell r="S2850">
            <v>2.6741789373454679E-7</v>
          </cell>
          <cell r="T2850">
            <v>2.0584151536737196</v>
          </cell>
          <cell r="AD2850">
            <v>1.3436928307506519</v>
          </cell>
        </row>
        <row r="2851">
          <cell r="A2851">
            <v>2851</v>
          </cell>
          <cell r="B2851">
            <v>693367</v>
          </cell>
          <cell r="C2851" t="str">
            <v>Propanoic acid, 3,3'-thiobis-, dioctadecyl ester</v>
          </cell>
          <cell r="D2851">
            <v>683.18</v>
          </cell>
          <cell r="E2851">
            <v>4.786300923226391E+17</v>
          </cell>
          <cell r="F2851">
            <v>12618275345.906754</v>
          </cell>
          <cell r="G2851">
            <v>2261526.6421403596</v>
          </cell>
          <cell r="H2851">
            <v>1.1973333330339999E-10</v>
          </cell>
          <cell r="I2851">
            <v>3.6169999999999999E-14</v>
          </cell>
          <cell r="P2851">
            <v>5.1775297500000002E-5</v>
          </cell>
          <cell r="Q2851">
            <v>2.1393431498763744E-7</v>
          </cell>
          <cell r="R2851">
            <v>2.3770479443070826E-8</v>
          </cell>
          <cell r="S2851">
            <v>1.0696715749381872E-7</v>
          </cell>
          <cell r="T2851">
            <v>1.9446616834052128</v>
          </cell>
          <cell r="AD2851">
            <v>3.1619999999999999</v>
          </cell>
        </row>
        <row r="2852">
          <cell r="A2852">
            <v>2852</v>
          </cell>
          <cell r="B2852">
            <v>69377817</v>
          </cell>
          <cell r="C2852" t="str">
            <v>Fluroxypyr</v>
          </cell>
          <cell r="D2852">
            <v>255.03</v>
          </cell>
          <cell r="E2852">
            <v>14.791083881682074</v>
          </cell>
          <cell r="F2852">
            <v>11.970161227254177</v>
          </cell>
          <cell r="G2852">
            <v>1.0605E-8</v>
          </cell>
          <cell r="H2852">
            <v>3.78666666572E-9</v>
          </cell>
          <cell r="I2852">
            <v>91</v>
          </cell>
          <cell r="P2852">
            <v>2.1636637500000001E-5</v>
          </cell>
          <cell r="Q2852">
            <v>1.3370894686727339E-7</v>
          </cell>
          <cell r="R2852">
            <v>1.4856549651919266E-8</v>
          </cell>
          <cell r="S2852">
            <v>6.6854473433636697E-8</v>
          </cell>
          <cell r="T2852">
            <v>0.96533473498795275</v>
          </cell>
          <cell r="AD2852">
            <v>3.1619999999999999</v>
          </cell>
          <cell r="AE2852" t="str">
            <v>F</v>
          </cell>
        </row>
        <row r="2853">
          <cell r="A2853">
            <v>2853</v>
          </cell>
          <cell r="B2853">
            <v>69581335</v>
          </cell>
          <cell r="C2853" t="str">
            <v>Cyprofuram</v>
          </cell>
          <cell r="D2853">
            <v>279.73</v>
          </cell>
          <cell r="E2853">
            <v>14.454397707459275</v>
          </cell>
          <cell r="F2853">
            <v>207.68254637773899</v>
          </cell>
          <cell r="G2853">
            <v>2.248236468659776E-5</v>
          </cell>
          <cell r="H2853">
            <v>4.6133333321799998E-5</v>
          </cell>
          <cell r="I2853">
            <v>574</v>
          </cell>
          <cell r="P2853">
            <v>9.7346699999999998E-6</v>
          </cell>
          <cell r="Q2853">
            <v>2.1393431498763744E-7</v>
          </cell>
          <cell r="R2853">
            <v>2.3770479443070826E-8</v>
          </cell>
          <cell r="S2853">
            <v>1.0696715749381872E-7</v>
          </cell>
          <cell r="T2853">
            <v>1.4622557078915588</v>
          </cell>
          <cell r="AD2853">
            <v>1.4157937799570817</v>
          </cell>
        </row>
        <row r="2854">
          <cell r="A2854">
            <v>2854</v>
          </cell>
          <cell r="B2854">
            <v>69727</v>
          </cell>
          <cell r="C2854" t="str">
            <v>salicylic acid</v>
          </cell>
          <cell r="D2854">
            <v>138.12</v>
          </cell>
          <cell r="E2854">
            <v>181.9700858609983</v>
          </cell>
          <cell r="F2854">
            <v>21.697015538008532</v>
          </cell>
          <cell r="G2854">
            <v>7.4133999999999995E-4</v>
          </cell>
          <cell r="H2854">
            <v>1.0933333330599999E-2</v>
          </cell>
          <cell r="I2854">
            <v>2240</v>
          </cell>
          <cell r="P2854">
            <v>9.7501050000000004E-6</v>
          </cell>
          <cell r="Q2854">
            <v>5.3483578746909358E-7</v>
          </cell>
          <cell r="R2854">
            <v>5.9426198607677063E-8</v>
          </cell>
          <cell r="S2854">
            <v>2.6741789373454679E-7</v>
          </cell>
          <cell r="T2854">
            <v>1.765800121147779</v>
          </cell>
          <cell r="AD2854">
            <v>3.1619999999999999</v>
          </cell>
          <cell r="AE2854" t="str">
            <v>F</v>
          </cell>
          <cell r="AI2854" t="str">
            <v>F</v>
          </cell>
        </row>
        <row r="2855">
          <cell r="A2855">
            <v>2855</v>
          </cell>
          <cell r="B2855">
            <v>69806504</v>
          </cell>
          <cell r="C2855" t="str">
            <v>FLUAZIFOP - BUTYL</v>
          </cell>
          <cell r="D2855">
            <v>383.37</v>
          </cell>
          <cell r="E2855">
            <v>31622.77660168384</v>
          </cell>
          <cell r="F2855">
            <v>5754.399373371567</v>
          </cell>
          <cell r="G2855">
            <v>2.1008000000000002E-2</v>
          </cell>
          <cell r="H2855">
            <v>3.3066666658399997E-5</v>
          </cell>
          <cell r="I2855">
            <v>1</v>
          </cell>
          <cell r="P2855">
            <v>2.2571092500000001E-5</v>
          </cell>
          <cell r="Q2855">
            <v>1.3370894686727339E-7</v>
          </cell>
          <cell r="R2855">
            <v>1.4856549651919266E-8</v>
          </cell>
          <cell r="S2855">
            <v>6.6854473433636697E-8</v>
          </cell>
          <cell r="T2855">
            <v>6.5787754451878594E-2</v>
          </cell>
          <cell r="AD2855">
            <v>142.16739313080052</v>
          </cell>
        </row>
        <row r="2856">
          <cell r="A2856">
            <v>2856</v>
          </cell>
          <cell r="B2856">
            <v>6988212</v>
          </cell>
          <cell r="C2856" t="str">
            <v>DIOXACARB</v>
          </cell>
          <cell r="D2856">
            <v>223.23</v>
          </cell>
          <cell r="E2856">
            <v>4.6773514128719835</v>
          </cell>
          <cell r="F2856">
            <v>39.810717055349755</v>
          </cell>
          <cell r="G2856">
            <v>1.4847000000000002E-6</v>
          </cell>
          <cell r="H2856">
            <v>3.9999999989999993E-5</v>
          </cell>
          <cell r="I2856">
            <v>6000</v>
          </cell>
          <cell r="P2856">
            <v>1.5474045000000001E-5</v>
          </cell>
          <cell r="Q2856">
            <v>2.1393431498763744E-7</v>
          </cell>
          <cell r="R2856">
            <v>2.3770479443070826E-8</v>
          </cell>
          <cell r="S2856">
            <v>1.0696715749381872E-7</v>
          </cell>
          <cell r="T2856">
            <v>1.0570021261874987</v>
          </cell>
          <cell r="AD2856">
            <v>1.0066998409579648</v>
          </cell>
          <cell r="AI2856" t="str">
            <v>F</v>
          </cell>
        </row>
        <row r="2857">
          <cell r="A2857">
            <v>2857</v>
          </cell>
          <cell r="B2857">
            <v>700130</v>
          </cell>
          <cell r="C2857" t="str">
            <v>1,4-Benzenediol, 2,3,5-trimethyl-</v>
          </cell>
          <cell r="D2857">
            <v>152.19</v>
          </cell>
          <cell r="E2857">
            <v>48.977881936844632</v>
          </cell>
          <cell r="F2857">
            <v>1076.7131074439728</v>
          </cell>
          <cell r="G2857">
            <v>4.0703716803983358E-4</v>
          </cell>
          <cell r="H2857">
            <v>2.7199999993199997E-2</v>
          </cell>
          <cell r="I2857">
            <v>10170</v>
          </cell>
          <cell r="P2857">
            <v>1.4427700500000001E-4</v>
          </cell>
          <cell r="Q2857">
            <v>5.3483578746909358E-7</v>
          </cell>
          <cell r="R2857">
            <v>5.9426198607677063E-8</v>
          </cell>
          <cell r="S2857">
            <v>2.6741789373454679E-7</v>
          </cell>
          <cell r="T2857">
            <v>0.11378623159030139</v>
          </cell>
          <cell r="AD2857">
            <v>1.7151416762917047</v>
          </cell>
        </row>
        <row r="2858">
          <cell r="A2858">
            <v>2858</v>
          </cell>
          <cell r="B2858">
            <v>700389</v>
          </cell>
          <cell r="C2858" t="str">
            <v>5-METHYL-2-NITROPHENOL</v>
          </cell>
          <cell r="D2858">
            <v>153.13999999999999</v>
          </cell>
          <cell r="E2858">
            <v>204.17379446695315</v>
          </cell>
          <cell r="F2858">
            <v>476.10199358231455</v>
          </cell>
          <cell r="G2858">
            <v>1.2927999999999999</v>
          </cell>
          <cell r="H2858">
            <v>2.6666666659999998</v>
          </cell>
          <cell r="I2858">
            <v>272</v>
          </cell>
          <cell r="P2858">
            <v>8.3623274999999998E-6</v>
          </cell>
          <cell r="Q2858">
            <v>2.1393431498763744E-7</v>
          </cell>
          <cell r="R2858">
            <v>2.3770479443070826E-8</v>
          </cell>
          <cell r="S2858">
            <v>1.0696715749381872E-7</v>
          </cell>
          <cell r="T2858">
            <v>0.95121750414730877</v>
          </cell>
          <cell r="AD2858">
            <v>10.150793665726912</v>
          </cell>
          <cell r="AI2858" t="str">
            <v>F</v>
          </cell>
        </row>
        <row r="2859">
          <cell r="A2859">
            <v>2859</v>
          </cell>
          <cell r="B2859">
            <v>70382</v>
          </cell>
          <cell r="C2859" t="str">
            <v>DIMETHRIN</v>
          </cell>
          <cell r="D2859">
            <v>286.42</v>
          </cell>
          <cell r="E2859">
            <v>3715352.2909717364</v>
          </cell>
          <cell r="F2859">
            <v>23719.19797504849</v>
          </cell>
          <cell r="G2859">
            <v>119.77612243808547</v>
          </cell>
          <cell r="H2859">
            <v>1.4933333329599998E-2</v>
          </cell>
          <cell r="I2859">
            <v>3.5709999999999999E-2</v>
          </cell>
          <cell r="P2859">
            <v>7.9154700000000003E-5</v>
          </cell>
          <cell r="Q2859">
            <v>2.1393431498763744E-7</v>
          </cell>
          <cell r="R2859">
            <v>2.3770479443070826E-8</v>
          </cell>
          <cell r="S2859">
            <v>1.0696715749381872E-7</v>
          </cell>
          <cell r="T2859">
            <v>-1.3955212198009213</v>
          </cell>
          <cell r="AD2859">
            <v>287.14416797908058</v>
          </cell>
          <cell r="AI2859" t="str">
            <v>F</v>
          </cell>
        </row>
        <row r="2860">
          <cell r="A2860">
            <v>2860</v>
          </cell>
          <cell r="B2860">
            <v>70630170</v>
          </cell>
          <cell r="C2860" t="str">
            <v>Metalaxyl-M</v>
          </cell>
          <cell r="D2860">
            <v>279.33999999999997</v>
          </cell>
          <cell r="E2860">
            <v>51.28613839913649</v>
          </cell>
          <cell r="F2860">
            <v>37.153522909717275</v>
          </cell>
          <cell r="G2860">
            <v>2.9795000000000001E-4</v>
          </cell>
          <cell r="H2860">
            <v>3.3066666658399997E-3</v>
          </cell>
          <cell r="I2860">
            <v>26000</v>
          </cell>
          <cell r="P2860">
            <v>2.0162932499999999E-5</v>
          </cell>
          <cell r="Q2860">
            <v>2.1393431498763744E-7</v>
          </cell>
          <cell r="R2860">
            <v>2.3770479443070826E-8</v>
          </cell>
          <cell r="S2860">
            <v>1.0696715749381872E-7</v>
          </cell>
          <cell r="T2860">
            <v>0.9576861922360923</v>
          </cell>
          <cell r="AD2860">
            <v>2.0715718457933558</v>
          </cell>
        </row>
        <row r="2861">
          <cell r="A2861">
            <v>2861</v>
          </cell>
          <cell r="B2861">
            <v>70693300</v>
          </cell>
          <cell r="C2861" t="str">
            <v>1,2-Benzenedicarboxylic acid, mixed decyl and lauryl and octyl diesters</v>
          </cell>
          <cell r="D2861">
            <v>418.62</v>
          </cell>
          <cell r="E2861">
            <v>3311311214.8259158</v>
          </cell>
          <cell r="F2861">
            <v>467735.14128719864</v>
          </cell>
          <cell r="G2861">
            <v>15699.255327487286</v>
          </cell>
          <cell r="H2861">
            <v>6.5066666650399993E-4</v>
          </cell>
          <cell r="I2861">
            <v>1.7350000000000002E-5</v>
          </cell>
          <cell r="P2861">
            <v>1.7555595000000001E-5</v>
          </cell>
          <cell r="Q2861">
            <v>5.3483578746909358E-7</v>
          </cell>
          <cell r="R2861">
            <v>5.9426198607677063E-8</v>
          </cell>
          <cell r="S2861">
            <v>2.6741789373454679E-7</v>
          </cell>
          <cell r="T2861">
            <v>0.8148537535862026</v>
          </cell>
          <cell r="AD2861">
            <v>196</v>
          </cell>
        </row>
        <row r="2862">
          <cell r="A2862">
            <v>2862</v>
          </cell>
          <cell r="B2862">
            <v>7085190</v>
          </cell>
          <cell r="C2862" t="str">
            <v>mecoprop</v>
          </cell>
          <cell r="D2862">
            <v>214.65</v>
          </cell>
          <cell r="E2862">
            <v>1584.8931924611156</v>
          </cell>
          <cell r="F2862">
            <v>19.952623149688804</v>
          </cell>
          <cell r="G2862">
            <v>9.0495999999999995E-5</v>
          </cell>
          <cell r="H2862">
            <v>3.9999999989999999E-4</v>
          </cell>
          <cell r="I2862">
            <v>734</v>
          </cell>
          <cell r="P2862">
            <v>1.304655E-5</v>
          </cell>
          <cell r="Q2862">
            <v>2.1393431498763744E-7</v>
          </cell>
          <cell r="R2862">
            <v>2.3770479443070826E-8</v>
          </cell>
          <cell r="S2862">
            <v>1.0696715749381872E-7</v>
          </cell>
          <cell r="T2862">
            <v>1.8123782321840989</v>
          </cell>
          <cell r="AD2862">
            <v>3.1619999999999999</v>
          </cell>
          <cell r="AE2862" t="str">
            <v>F</v>
          </cell>
        </row>
        <row r="2863">
          <cell r="A2863">
            <v>2863</v>
          </cell>
          <cell r="B2863">
            <v>71238</v>
          </cell>
          <cell r="C2863" t="str">
            <v>1-PROPANOL</v>
          </cell>
          <cell r="D2863">
            <v>60.1</v>
          </cell>
          <cell r="E2863">
            <v>1.778279410038923</v>
          </cell>
          <cell r="F2863">
            <v>3.0199517204020165</v>
          </cell>
          <cell r="G2863">
            <v>0.74841000000000002</v>
          </cell>
          <cell r="H2863">
            <v>2799.9999992999997</v>
          </cell>
          <cell r="I2863">
            <v>1000000</v>
          </cell>
          <cell r="P2863">
            <v>4.1474999999999997E-6</v>
          </cell>
          <cell r="Q2863">
            <v>5.3483578746909358E-7</v>
          </cell>
          <cell r="R2863">
            <v>5.9426198607677063E-8</v>
          </cell>
          <cell r="S2863">
            <v>2.6741789373454679E-7</v>
          </cell>
          <cell r="T2863">
            <v>3.3203034553371862</v>
          </cell>
          <cell r="AD2863">
            <v>1.0108809212209122</v>
          </cell>
        </row>
        <row r="2864">
          <cell r="A2864">
            <v>2864</v>
          </cell>
          <cell r="B2864">
            <v>71283802</v>
          </cell>
          <cell r="C2864" t="str">
            <v>Fenoxaprop-ethyl</v>
          </cell>
          <cell r="D2864">
            <v>361.78</v>
          </cell>
          <cell r="E2864">
            <v>38018.939632056143</v>
          </cell>
          <cell r="F2864">
            <v>9549.9258602143691</v>
          </cell>
          <cell r="G2864">
            <v>1.6058999999999999E-3</v>
          </cell>
          <cell r="H2864">
            <v>3.9999999989999995E-6</v>
          </cell>
          <cell r="I2864">
            <v>0.9</v>
          </cell>
          <cell r="P2864">
            <v>2.5110674999999998E-5</v>
          </cell>
          <cell r="Q2864">
            <v>1.3370894686727339E-7</v>
          </cell>
          <cell r="R2864">
            <v>1.4856549651919266E-8</v>
          </cell>
          <cell r="S2864">
            <v>6.6854473433636697E-8</v>
          </cell>
          <cell r="T2864">
            <v>-0.41424083731124717</v>
          </cell>
          <cell r="AD2864">
            <v>163.23000728189956</v>
          </cell>
        </row>
        <row r="2865">
          <cell r="A2865">
            <v>2865</v>
          </cell>
          <cell r="B2865">
            <v>71410</v>
          </cell>
          <cell r="C2865" t="str">
            <v>1-pentanol</v>
          </cell>
          <cell r="D2865">
            <v>88.15</v>
          </cell>
          <cell r="E2865">
            <v>32.359365692962832</v>
          </cell>
          <cell r="F2865">
            <v>5.0118723362727229</v>
          </cell>
          <cell r="G2865">
            <v>1.3129999999999999</v>
          </cell>
          <cell r="H2865">
            <v>293.33333326000002</v>
          </cell>
          <cell r="I2865">
            <v>22000</v>
          </cell>
          <cell r="P2865">
            <v>8.3250000000000008E-6</v>
          </cell>
          <cell r="Q2865">
            <v>9.2532143160742838E-7</v>
          </cell>
          <cell r="R2865">
            <v>1.0281349240082538E-7</v>
          </cell>
          <cell r="S2865">
            <v>4.6266071580371419E-7</v>
          </cell>
          <cell r="T2865">
            <v>2.4051971544095112</v>
          </cell>
          <cell r="AD2865">
            <v>3.5164139963166643</v>
          </cell>
        </row>
        <row r="2866">
          <cell r="A2866">
            <v>2866</v>
          </cell>
          <cell r="B2866">
            <v>7149793</v>
          </cell>
          <cell r="C2866" t="str">
            <v>3-CHLORO-4-METHYLACETANILIDE</v>
          </cell>
          <cell r="D2866">
            <v>183.64</v>
          </cell>
          <cell r="E2866">
            <v>489.77881936844625</v>
          </cell>
          <cell r="F2866">
            <v>92.214666512426476</v>
          </cell>
          <cell r="G2866">
            <v>3.3614523622504089E-3</v>
          </cell>
          <cell r="H2866">
            <v>4.87999999878E-3</v>
          </cell>
          <cell r="I2866">
            <v>266.60000000000002</v>
          </cell>
          <cell r="P2866">
            <v>8.2089749999999988E-6</v>
          </cell>
          <cell r="Q2866">
            <v>2.1393431498763744E-7</v>
          </cell>
          <cell r="R2866">
            <v>2.3770479443070826E-8</v>
          </cell>
          <cell r="S2866">
            <v>1.0696715749381872E-7</v>
          </cell>
          <cell r="T2866">
            <v>1.3999288537491188</v>
          </cell>
          <cell r="AD2866">
            <v>31.253596436133417</v>
          </cell>
          <cell r="AI2866" t="str">
            <v>F</v>
          </cell>
        </row>
        <row r="2867">
          <cell r="A2867">
            <v>2867</v>
          </cell>
          <cell r="B2867">
            <v>71561110</v>
          </cell>
          <cell r="C2867" t="str">
            <v>Pyrazoxyfen</v>
          </cell>
          <cell r="D2867">
            <v>403.27</v>
          </cell>
          <cell r="E2867">
            <v>4897.7881936844633</v>
          </cell>
          <cell r="F2867">
            <v>6032.5370792661379</v>
          </cell>
          <cell r="G2867">
            <v>2.1411999999999998E-5</v>
          </cell>
          <cell r="H2867">
            <v>4.7999999987999997E-5</v>
          </cell>
          <cell r="I2867">
            <v>900</v>
          </cell>
          <cell r="P2867">
            <v>3.2401575000000003E-5</v>
          </cell>
          <cell r="Q2867">
            <v>4.45696489557578E-8</v>
          </cell>
          <cell r="R2867">
            <v>4.9521832173064224E-9</v>
          </cell>
          <cell r="S2867">
            <v>2.22848244778789E-8</v>
          </cell>
          <cell r="T2867">
            <v>-0.64881634865623927</v>
          </cell>
          <cell r="AD2867">
            <v>209.26663937233914</v>
          </cell>
          <cell r="AI2867" t="str">
            <v>F</v>
          </cell>
        </row>
        <row r="2868">
          <cell r="A2868">
            <v>2868</v>
          </cell>
          <cell r="B2868">
            <v>7166190</v>
          </cell>
          <cell r="C2868" t="str">
            <v>Benzene, (2-bromo-2-nitroethenyl)-</v>
          </cell>
          <cell r="D2868">
            <v>228.05</v>
          </cell>
          <cell r="E2868">
            <v>218.77616239495524</v>
          </cell>
          <cell r="F2868">
            <v>1206.4240881970024</v>
          </cell>
          <cell r="G2868">
            <v>0.16134149655830407</v>
          </cell>
          <cell r="H2868">
            <v>9.0133333310799993E-2</v>
          </cell>
          <cell r="I2868">
            <v>127.4</v>
          </cell>
          <cell r="P2868">
            <v>4.8614700000000004E-6</v>
          </cell>
          <cell r="Q2868">
            <v>2.1393431498763744E-7</v>
          </cell>
          <cell r="R2868">
            <v>2.3770479443070826E-8</v>
          </cell>
          <cell r="S2868">
            <v>1.0696715749381872E-7</v>
          </cell>
          <cell r="T2868">
            <v>-1.5989247542478808</v>
          </cell>
          <cell r="AD2868">
            <v>17.29019932740681</v>
          </cell>
        </row>
        <row r="2869">
          <cell r="A2869">
            <v>2869</v>
          </cell>
          <cell r="B2869">
            <v>71662469</v>
          </cell>
          <cell r="C2869" t="str">
            <v>1,2-Benzenedicarboxylic acid, di-C8-10-alkyl esters</v>
          </cell>
          <cell r="D2869">
            <v>404.6</v>
          </cell>
          <cell r="E2869">
            <v>1071519305.2376053</v>
          </cell>
          <cell r="F2869">
            <v>256625.61313212279</v>
          </cell>
          <cell r="G2869">
            <v>133.60804016760301</v>
          </cell>
          <cell r="H2869">
            <v>1.8399999995399998E-5</v>
          </cell>
          <cell r="I2869">
            <v>5.5720000000000002E-5</v>
          </cell>
          <cell r="P2869">
            <v>1.6495807499999999E-5</v>
          </cell>
          <cell r="Q2869">
            <v>5.3483578746909358E-7</v>
          </cell>
          <cell r="R2869">
            <v>5.9426198607677063E-8</v>
          </cell>
          <cell r="S2869">
            <v>2.6741789373454679E-7</v>
          </cell>
          <cell r="T2869">
            <v>0.8148537535862026</v>
          </cell>
          <cell r="AD2869">
            <v>341.1</v>
          </cell>
        </row>
        <row r="2870">
          <cell r="A2870">
            <v>2870</v>
          </cell>
          <cell r="B2870">
            <v>7173515</v>
          </cell>
          <cell r="C2870" t="str">
            <v>Didecyldimethylammonium Chloride</v>
          </cell>
          <cell r="D2870">
            <v>362.09</v>
          </cell>
          <cell r="E2870">
            <v>45708.818961487581</v>
          </cell>
          <cell r="F2870">
            <v>484841.73870844685</v>
          </cell>
          <cell r="G2870">
            <v>2.0434022398766757E-6</v>
          </cell>
          <cell r="H2870">
            <v>3.1066666658899999E-9</v>
          </cell>
          <cell r="I2870">
            <v>0.55049999999999999</v>
          </cell>
          <cell r="P2870">
            <v>3.4734390000000003E-5</v>
          </cell>
          <cell r="Q2870">
            <v>5.3483578746909358E-7</v>
          </cell>
          <cell r="R2870">
            <v>5.9426198607677063E-8</v>
          </cell>
          <cell r="S2870">
            <v>2.6741789373454679E-7</v>
          </cell>
          <cell r="T2870">
            <v>-0.78649041793750862</v>
          </cell>
          <cell r="AD2870">
            <v>70.790000000000006</v>
          </cell>
          <cell r="AE2870" t="str">
            <v>F</v>
          </cell>
        </row>
        <row r="2871">
          <cell r="A2871">
            <v>2871</v>
          </cell>
          <cell r="B2871">
            <v>7173628</v>
          </cell>
          <cell r="C2871" t="str">
            <v>1,3-Propanediamine, N-9-octadecenyl-, (Z)-</v>
          </cell>
          <cell r="D2871">
            <v>324.60000000000002</v>
          </cell>
          <cell r="E2871">
            <v>29512092.266663849</v>
          </cell>
          <cell r="F2871">
            <v>816206.40785493562</v>
          </cell>
          <cell r="G2871">
            <v>0.563814128250129</v>
          </cell>
          <cell r="H2871">
            <v>6.4666666650500001E-5</v>
          </cell>
          <cell r="I2871">
            <v>3.7229999999999999E-2</v>
          </cell>
          <cell r="P2871">
            <v>1.447668E-4</v>
          </cell>
          <cell r="Q2871">
            <v>5.3483578746909358E-7</v>
          </cell>
          <cell r="R2871">
            <v>5.9426198607677063E-8</v>
          </cell>
          <cell r="S2871">
            <v>2.6741789373454679E-7</v>
          </cell>
          <cell r="T2871">
            <v>-0.33997830107327509</v>
          </cell>
          <cell r="AD2871">
            <v>1977</v>
          </cell>
          <cell r="AE2871" t="str">
            <v>F</v>
          </cell>
          <cell r="AI2871" t="str">
            <v>F</v>
          </cell>
        </row>
        <row r="2872">
          <cell r="A2872">
            <v>2872</v>
          </cell>
          <cell r="B2872">
            <v>72178020</v>
          </cell>
          <cell r="C2872" t="str">
            <v>FOMESAFEN</v>
          </cell>
          <cell r="D2872">
            <v>438.76</v>
          </cell>
          <cell r="E2872">
            <v>794.32823472428208</v>
          </cell>
          <cell r="F2872">
            <v>1545.6102884892025</v>
          </cell>
          <cell r="G2872">
            <v>8.7751999978061994E-4</v>
          </cell>
          <cell r="H2872">
            <v>9.9999999974999997E-5</v>
          </cell>
          <cell r="I2872">
            <v>50</v>
          </cell>
          <cell r="P2872">
            <v>1.106925E-6</v>
          </cell>
          <cell r="Q2872">
            <v>4.45696489557578E-8</v>
          </cell>
          <cell r="R2872">
            <v>4.9521832173064224E-9</v>
          </cell>
          <cell r="S2872">
            <v>2.22848244778789E-8</v>
          </cell>
          <cell r="T2872">
            <v>2.0581692046627271</v>
          </cell>
          <cell r="AD2872">
            <v>73.926475265622742</v>
          </cell>
        </row>
        <row r="2873">
          <cell r="A2873">
            <v>2873</v>
          </cell>
          <cell r="B2873">
            <v>72490018</v>
          </cell>
          <cell r="C2873" t="str">
            <v>FENOXYCARB</v>
          </cell>
          <cell r="D2873">
            <v>301.35000000000002</v>
          </cell>
          <cell r="E2873">
            <v>19952.623149688792</v>
          </cell>
          <cell r="F2873">
            <v>1000</v>
          </cell>
          <cell r="G2873">
            <v>4.3430000000000003E-5</v>
          </cell>
          <cell r="H2873">
            <v>7.9999999979999992E-7</v>
          </cell>
          <cell r="I2873">
            <v>6</v>
          </cell>
          <cell r="P2873">
            <v>4.8975157499999999E-5</v>
          </cell>
          <cell r="Q2873">
            <v>2.1393431498763744E-7</v>
          </cell>
          <cell r="R2873">
            <v>2.3770479443070826E-8</v>
          </cell>
          <cell r="S2873">
            <v>1.0696715749381872E-7</v>
          </cell>
          <cell r="T2873">
            <v>-0.23953796766844207</v>
          </cell>
          <cell r="AD2873">
            <v>92.087355206330699</v>
          </cell>
        </row>
        <row r="2874">
          <cell r="A2874">
            <v>2874</v>
          </cell>
          <cell r="B2874">
            <v>7286842</v>
          </cell>
          <cell r="C2874" t="str">
            <v>CHLORAMBEN, METHYL ESTER</v>
          </cell>
          <cell r="D2874">
            <v>220.06</v>
          </cell>
          <cell r="E2874">
            <v>398.10717055349761</v>
          </cell>
          <cell r="F2874">
            <v>549.54087385762534</v>
          </cell>
          <cell r="G2874">
            <v>5.5504022208346208E-2</v>
          </cell>
          <cell r="H2874">
            <v>3.0266666659099998E-2</v>
          </cell>
          <cell r="I2874">
            <v>120</v>
          </cell>
          <cell r="P2874">
            <v>3.8307974999999996E-6</v>
          </cell>
          <cell r="Q2874">
            <v>2.1393431498763744E-7</v>
          </cell>
          <cell r="R2874">
            <v>2.3770479443070826E-8</v>
          </cell>
          <cell r="S2874">
            <v>1.0696715749381872E-7</v>
          </cell>
          <cell r="T2874">
            <v>-1.6296510599751179E-2</v>
          </cell>
          <cell r="AD2874">
            <v>14.131881920070605</v>
          </cell>
          <cell r="AI2874" t="str">
            <v>F</v>
          </cell>
        </row>
        <row r="2875">
          <cell r="A2875">
            <v>2875</v>
          </cell>
          <cell r="B2875">
            <v>731271</v>
          </cell>
          <cell r="C2875" t="str">
            <v>TOLYFLUANIDE</v>
          </cell>
          <cell r="D2875">
            <v>347.25</v>
          </cell>
          <cell r="E2875">
            <v>7943.2823472428154</v>
          </cell>
          <cell r="F2875">
            <v>637.38230143834699</v>
          </cell>
          <cell r="G2875">
            <v>7.6860999999999999E-2</v>
          </cell>
          <cell r="H2875">
            <v>1.9999999994999999E-4</v>
          </cell>
          <cell r="I2875">
            <v>0.9</v>
          </cell>
          <cell r="P2875">
            <v>1.3414867499999999E-5</v>
          </cell>
          <cell r="Q2875">
            <v>1.3370894686727339E-7</v>
          </cell>
          <cell r="R2875">
            <v>1.4856549651919266E-8</v>
          </cell>
          <cell r="S2875">
            <v>6.6854473433636697E-8</v>
          </cell>
          <cell r="T2875">
            <v>-1.1814922730065582</v>
          </cell>
          <cell r="AD2875">
            <v>596.07375450968527</v>
          </cell>
        </row>
        <row r="2876">
          <cell r="A2876">
            <v>2876</v>
          </cell>
          <cell r="B2876">
            <v>73250687</v>
          </cell>
          <cell r="C2876" t="str">
            <v>MEFENACET</v>
          </cell>
          <cell r="D2876">
            <v>298.36</v>
          </cell>
          <cell r="E2876">
            <v>1698.2436524617447</v>
          </cell>
          <cell r="F2876">
            <v>3121.7635108481709</v>
          </cell>
          <cell r="G2876">
            <v>4.7571000000000002E-5</v>
          </cell>
          <cell r="H2876">
            <v>6.3999999983999994E-7</v>
          </cell>
          <cell r="I2876">
            <v>4</v>
          </cell>
          <cell r="P2876">
            <v>7.0835482500000005E-5</v>
          </cell>
          <cell r="Q2876">
            <v>2.1393431498763744E-7</v>
          </cell>
          <cell r="R2876">
            <v>2.3770479443070826E-8</v>
          </cell>
          <cell r="S2876">
            <v>1.0696715749381872E-7</v>
          </cell>
          <cell r="T2876">
            <v>-0.24967839679877457</v>
          </cell>
          <cell r="AD2876">
            <v>17.064752742216044</v>
          </cell>
        </row>
        <row r="2877">
          <cell r="A2877">
            <v>2877</v>
          </cell>
          <cell r="B2877">
            <v>74070465</v>
          </cell>
          <cell r="C2877" t="str">
            <v>ACLONIFEN</v>
          </cell>
          <cell r="D2877">
            <v>264.67</v>
          </cell>
          <cell r="E2877">
            <v>10964.781961431856</v>
          </cell>
          <cell r="F2877">
            <v>2445.6820721043741</v>
          </cell>
          <cell r="G2877">
            <v>1.6867E-3</v>
          </cell>
          <cell r="H2877">
            <v>1.5999999995999998E-5</v>
          </cell>
          <cell r="I2877">
            <v>2.5</v>
          </cell>
          <cell r="P2877">
            <v>9.552000000000001E-6</v>
          </cell>
          <cell r="Q2877">
            <v>1.3370894686727339E-7</v>
          </cell>
          <cell r="R2877">
            <v>1.4856549651919266E-8</v>
          </cell>
          <cell r="S2877">
            <v>6.6854473433636697E-8</v>
          </cell>
          <cell r="T2877">
            <v>-1.4148989869042732</v>
          </cell>
          <cell r="AD2877">
            <v>104.2797544850507</v>
          </cell>
        </row>
        <row r="2878">
          <cell r="A2878">
            <v>2878</v>
          </cell>
          <cell r="B2878">
            <v>7414837</v>
          </cell>
          <cell r="C2878" t="str">
            <v>Disodium ethydronate</v>
          </cell>
          <cell r="D2878">
            <v>249.99</v>
          </cell>
          <cell r="E2878">
            <v>1.445439770745926E-6</v>
          </cell>
          <cell r="F2878">
            <v>1.3608178583624551</v>
          </cell>
          <cell r="G2878">
            <v>6.8663919982834006E-13</v>
          </cell>
          <cell r="H2878">
            <v>2.7466666659799997E-9</v>
          </cell>
          <cell r="I2878">
            <v>1000000</v>
          </cell>
          <cell r="P2878">
            <v>7.0260000000000006E-7</v>
          </cell>
          <cell r="Q2878">
            <v>2.1393431498763744E-7</v>
          </cell>
          <cell r="R2878">
            <v>2.3770479443070826E-8</v>
          </cell>
          <cell r="S2878">
            <v>1.0696715749381872E-7</v>
          </cell>
          <cell r="T2878">
            <v>1.6885155899503463</v>
          </cell>
          <cell r="AD2878">
            <v>3.1619999999999999</v>
          </cell>
          <cell r="AE2878" t="str">
            <v>F</v>
          </cell>
        </row>
        <row r="2879">
          <cell r="A2879">
            <v>2879</v>
          </cell>
          <cell r="B2879">
            <v>741582</v>
          </cell>
          <cell r="C2879" t="str">
            <v>BENSULIDE</v>
          </cell>
          <cell r="D2879">
            <v>397.51</v>
          </cell>
          <cell r="E2879">
            <v>15848.931924611146</v>
          </cell>
          <cell r="F2879">
            <v>1000</v>
          </cell>
          <cell r="G2879">
            <v>9.2414999999999988E-4</v>
          </cell>
          <cell r="H2879">
            <v>1.0666666664E-4</v>
          </cell>
          <cell r="I2879">
            <v>25</v>
          </cell>
          <cell r="P2879">
            <v>1.2589561500000001E-4</v>
          </cell>
          <cell r="Q2879">
            <v>2.1393431498763744E-7</v>
          </cell>
          <cell r="R2879">
            <v>2.3770479443070826E-8</v>
          </cell>
          <cell r="S2879">
            <v>1.0696715749381872E-7</v>
          </cell>
          <cell r="T2879">
            <v>-0.3413460694599888</v>
          </cell>
          <cell r="AD2879">
            <v>268.72000567171136</v>
          </cell>
        </row>
        <row r="2880">
          <cell r="A2880">
            <v>2880</v>
          </cell>
          <cell r="B2880">
            <v>74222972</v>
          </cell>
          <cell r="C2880" t="str">
            <v>SULFOMETURON (pH 5-7)</v>
          </cell>
          <cell r="D2880">
            <v>364.38</v>
          </cell>
          <cell r="E2880">
            <v>15.848931924611136</v>
          </cell>
          <cell r="F2880">
            <v>41.686938347033561</v>
          </cell>
          <cell r="G2880">
            <v>5.236718031477705E-9</v>
          </cell>
          <cell r="H2880">
            <v>3.5066666657899999E-9</v>
          </cell>
          <cell r="I2880">
            <v>244</v>
          </cell>
          <cell r="P2880">
            <v>2.6937547500000001E-5</v>
          </cell>
          <cell r="Q2880">
            <v>2.1393431498763744E-7</v>
          </cell>
          <cell r="R2880">
            <v>2.3770479443070826E-8</v>
          </cell>
          <cell r="S2880">
            <v>1.0696715749381872E-7</v>
          </cell>
          <cell r="T2880">
            <v>-0.89552967282145168</v>
          </cell>
          <cell r="AD2880">
            <v>1.2203938207443183</v>
          </cell>
        </row>
        <row r="2881">
          <cell r="A2881">
            <v>2881</v>
          </cell>
          <cell r="B2881">
            <v>74738173</v>
          </cell>
          <cell r="C2881" t="str">
            <v>FENPICLONIL</v>
          </cell>
          <cell r="D2881">
            <v>237.09</v>
          </cell>
          <cell r="E2881">
            <v>7244.3596007499036</v>
          </cell>
          <cell r="F2881">
            <v>5062.9075834602263</v>
          </cell>
          <cell r="G2881">
            <v>5.4438999999999996E-4</v>
          </cell>
          <cell r="H2881">
            <v>1.10666666639E-5</v>
          </cell>
          <cell r="I2881">
            <v>4.8</v>
          </cell>
          <cell r="P2881">
            <v>1.3663717500000001E-5</v>
          </cell>
          <cell r="Q2881">
            <v>1.3370894686727339E-7</v>
          </cell>
          <cell r="R2881">
            <v>1.4856549651919266E-8</v>
          </cell>
          <cell r="S2881">
            <v>6.6854473433636697E-8</v>
          </cell>
          <cell r="T2881">
            <v>-0.39546429387127446</v>
          </cell>
          <cell r="AD2881">
            <v>615.03523930697645</v>
          </cell>
        </row>
        <row r="2882">
          <cell r="A2882">
            <v>2882</v>
          </cell>
          <cell r="B2882">
            <v>74895</v>
          </cell>
          <cell r="C2882" t="str">
            <v>METHYLAMINE</v>
          </cell>
          <cell r="D2882">
            <v>31.06</v>
          </cell>
          <cell r="E2882">
            <v>0.26915348039269155</v>
          </cell>
          <cell r="F2882">
            <v>8.0984144732578827</v>
          </cell>
          <cell r="G2882">
            <v>1.1211</v>
          </cell>
          <cell r="H2882">
            <v>353333.33324499999</v>
          </cell>
          <cell r="I2882">
            <v>1080000</v>
          </cell>
          <cell r="P2882">
            <v>1.6500000000000001E-5</v>
          </cell>
          <cell r="Q2882">
            <v>5.3483578746909358E-7</v>
          </cell>
          <cell r="R2882">
            <v>5.9426198607677063E-8</v>
          </cell>
          <cell r="S2882">
            <v>2.6741789373454679E-7</v>
          </cell>
          <cell r="T2882">
            <v>2.0425097413588986</v>
          </cell>
          <cell r="AD2882">
            <v>3.1619999999999999</v>
          </cell>
          <cell r="AE2882" t="str">
            <v>F</v>
          </cell>
          <cell r="AI2882" t="str">
            <v>F</v>
          </cell>
        </row>
        <row r="2883">
          <cell r="A2883">
            <v>2883</v>
          </cell>
          <cell r="B2883">
            <v>75047</v>
          </cell>
          <cell r="C2883" t="str">
            <v>ETHYLAMINE</v>
          </cell>
          <cell r="D2883">
            <v>45.08</v>
          </cell>
          <cell r="E2883">
            <v>0.74131024130091738</v>
          </cell>
          <cell r="F2883">
            <v>13.313737808311371</v>
          </cell>
          <cell r="G2883">
            <v>1.2423000000000002</v>
          </cell>
          <cell r="H2883">
            <v>139999.999965</v>
          </cell>
          <cell r="I2883">
            <v>1000000</v>
          </cell>
          <cell r="P2883">
            <v>2.0775E-5</v>
          </cell>
          <cell r="Q2883">
            <v>5.3483578746909358E-7</v>
          </cell>
          <cell r="R2883">
            <v>5.9426198607677063E-8</v>
          </cell>
          <cell r="S2883">
            <v>2.6741789373454679E-7</v>
          </cell>
          <cell r="T2883">
            <v>2.2026001390254986</v>
          </cell>
          <cell r="AD2883">
            <v>3.1619999999999999</v>
          </cell>
          <cell r="AE2883" t="str">
            <v>F</v>
          </cell>
          <cell r="AI2883" t="str">
            <v>F</v>
          </cell>
        </row>
        <row r="2884">
          <cell r="A2884">
            <v>2884</v>
          </cell>
          <cell r="B2884">
            <v>75127</v>
          </cell>
          <cell r="C2884" t="str">
            <v>FORMAMIDE</v>
          </cell>
          <cell r="D2884">
            <v>45.04</v>
          </cell>
          <cell r="E2884">
            <v>3.0902954325135901E-2</v>
          </cell>
          <cell r="F2884">
            <v>1</v>
          </cell>
          <cell r="G2884">
            <v>1.4039E-4</v>
          </cell>
          <cell r="H2884">
            <v>8.1333333312999994</v>
          </cell>
          <cell r="I2884">
            <v>1000000</v>
          </cell>
          <cell r="P2884">
            <v>1.5E-6</v>
          </cell>
          <cell r="Q2884">
            <v>5.3483578746909358E-7</v>
          </cell>
          <cell r="R2884">
            <v>5.9426198607677063E-8</v>
          </cell>
          <cell r="S2884">
            <v>2.6741789373454679E-7</v>
          </cell>
          <cell r="T2884">
            <v>3.1255276774556044</v>
          </cell>
          <cell r="AD2884">
            <v>0.89351119860521966</v>
          </cell>
        </row>
        <row r="2885">
          <cell r="A2885">
            <v>2885</v>
          </cell>
          <cell r="B2885">
            <v>75310</v>
          </cell>
          <cell r="C2885" t="str">
            <v>ISOPROPYLAMINE</v>
          </cell>
          <cell r="D2885">
            <v>59.11</v>
          </cell>
          <cell r="E2885">
            <v>1.8197008586099837</v>
          </cell>
          <cell r="F2885">
            <v>19.498445997580465</v>
          </cell>
          <cell r="G2885">
            <v>4.5550999999999995</v>
          </cell>
          <cell r="H2885">
            <v>77333.333313999989</v>
          </cell>
          <cell r="I2885">
            <v>1000000</v>
          </cell>
          <cell r="P2885">
            <v>2.953242E-5</v>
          </cell>
          <cell r="Q2885">
            <v>5.3483578746909358E-7</v>
          </cell>
          <cell r="R2885">
            <v>5.9426198607677063E-8</v>
          </cell>
          <cell r="S2885">
            <v>2.6741789373454679E-7</v>
          </cell>
          <cell r="T2885">
            <v>1.6949783669454515</v>
          </cell>
          <cell r="AD2885">
            <v>3.1619999999999999</v>
          </cell>
          <cell r="AE2885" t="str">
            <v>F</v>
          </cell>
        </row>
        <row r="2886">
          <cell r="A2886">
            <v>2886</v>
          </cell>
          <cell r="B2886">
            <v>753731</v>
          </cell>
          <cell r="C2886" t="str">
            <v>DIMETHYLTIN DICHLORIDE</v>
          </cell>
          <cell r="D2886">
            <v>219.69</v>
          </cell>
          <cell r="E2886">
            <v>8.7096358995608011E-2</v>
          </cell>
          <cell r="F2886">
            <v>43.893478553471738</v>
          </cell>
          <cell r="G2886">
            <v>0.18600419995349893</v>
          </cell>
          <cell r="H2886">
            <v>16.933333329099998</v>
          </cell>
          <cell r="I2886">
            <v>20000</v>
          </cell>
          <cell r="P2886">
            <v>2.04E-6</v>
          </cell>
          <cell r="Q2886">
            <v>2.1393431498763744E-7</v>
          </cell>
          <cell r="R2886">
            <v>2.3770479443070826E-8</v>
          </cell>
          <cell r="S2886">
            <v>1.0696715749381872E-7</v>
          </cell>
          <cell r="T2886">
            <v>-2.0166836121387433</v>
          </cell>
          <cell r="AD2886">
            <v>0.89598347528834843</v>
          </cell>
          <cell r="AH2886" t="str">
            <v>F</v>
          </cell>
        </row>
        <row r="2887">
          <cell r="A2887">
            <v>2887</v>
          </cell>
          <cell r="B2887">
            <v>75503</v>
          </cell>
          <cell r="C2887" t="str">
            <v>TRIMETHYLAMINE</v>
          </cell>
          <cell r="D2887">
            <v>59.11</v>
          </cell>
          <cell r="E2887">
            <v>1.4454397707459274</v>
          </cell>
          <cell r="F2887">
            <v>7.3198132319980811</v>
          </cell>
          <cell r="G2887">
            <v>10.504</v>
          </cell>
          <cell r="H2887">
            <v>214666.66661299998</v>
          </cell>
          <cell r="I2887">
            <v>890000</v>
          </cell>
          <cell r="P2887">
            <v>4.5675000000000006E-5</v>
          </cell>
          <cell r="Q2887">
            <v>5.3483578746909358E-7</v>
          </cell>
          <cell r="R2887">
            <v>5.9426198607677063E-8</v>
          </cell>
          <cell r="S2887">
            <v>2.6741789373454679E-7</v>
          </cell>
          <cell r="T2887">
            <v>2.0921896647696143</v>
          </cell>
          <cell r="AD2887">
            <v>3.1619999999999999</v>
          </cell>
          <cell r="AE2887" t="str">
            <v>F</v>
          </cell>
        </row>
        <row r="2888">
          <cell r="A2888">
            <v>2888</v>
          </cell>
          <cell r="B2888">
            <v>75649</v>
          </cell>
          <cell r="C2888" t="str">
            <v>T-BUTYLAMINE</v>
          </cell>
          <cell r="D2888">
            <v>73.14</v>
          </cell>
          <cell r="E2888">
            <v>2.5118864315095806</v>
          </cell>
          <cell r="F2888">
            <v>26.896761995649882</v>
          </cell>
          <cell r="G2888">
            <v>3.6158000000000001</v>
          </cell>
          <cell r="H2888">
            <v>49599.9999876</v>
          </cell>
          <cell r="I2888">
            <v>1000000</v>
          </cell>
          <cell r="P2888">
            <v>8.85E-6</v>
          </cell>
          <cell r="Q2888">
            <v>5.3483578746909358E-7</v>
          </cell>
          <cell r="R2888">
            <v>5.9426198607677063E-8</v>
          </cell>
          <cell r="S2888">
            <v>2.6741789373454679E-7</v>
          </cell>
          <cell r="T2888">
            <v>1.4579432672615988</v>
          </cell>
          <cell r="AD2888">
            <v>3.1619999999999999</v>
          </cell>
          <cell r="AE2888" t="str">
            <v>F</v>
          </cell>
        </row>
        <row r="2889">
          <cell r="A2889">
            <v>2889</v>
          </cell>
          <cell r="B2889">
            <v>756809</v>
          </cell>
          <cell r="C2889" t="str">
            <v>Phosphorodithioic acid, O,O-dimethyl ester</v>
          </cell>
          <cell r="D2889">
            <v>158.16999999999999</v>
          </cell>
          <cell r="E2889">
            <v>18.197008586099841</v>
          </cell>
          <cell r="F2889">
            <v>11.668096170609626</v>
          </cell>
          <cell r="G2889">
            <v>1.4786277717217791</v>
          </cell>
          <cell r="H2889">
            <v>54.799999986299994</v>
          </cell>
          <cell r="I2889">
            <v>5862</v>
          </cell>
          <cell r="P2889">
            <v>4.3931999999999999E-5</v>
          </cell>
          <cell r="Q2889">
            <v>5.3483578746909358E-7</v>
          </cell>
          <cell r="R2889">
            <v>5.9426198607677063E-8</v>
          </cell>
          <cell r="S2889">
            <v>2.6741789373454679E-7</v>
          </cell>
          <cell r="T2889">
            <v>1.1072992445811687</v>
          </cell>
          <cell r="AD2889">
            <v>3.1480000000000001</v>
          </cell>
          <cell r="AE2889" t="str">
            <v>F</v>
          </cell>
          <cell r="AI2889" t="str">
            <v>F</v>
          </cell>
        </row>
        <row r="2890">
          <cell r="A2890">
            <v>2890</v>
          </cell>
          <cell r="B2890">
            <v>75741</v>
          </cell>
          <cell r="C2890" t="str">
            <v>TETRAMETHYL LEAD</v>
          </cell>
          <cell r="D2890">
            <v>267.33999999999997</v>
          </cell>
          <cell r="E2890">
            <v>933.25430079699197</v>
          </cell>
          <cell r="F2890">
            <v>43.893478553471738</v>
          </cell>
          <cell r="G2890">
            <v>61785.244428998121</v>
          </cell>
          <cell r="H2890">
            <v>3466.6666657999999</v>
          </cell>
          <cell r="I2890">
            <v>15</v>
          </cell>
          <cell r="P2890">
            <v>3.45E-6</v>
          </cell>
          <cell r="Q2890">
            <v>2.1393431498763744E-7</v>
          </cell>
          <cell r="R2890">
            <v>2.3770479443070826E-8</v>
          </cell>
          <cell r="S2890">
            <v>1.0696715749381872E-7</v>
          </cell>
          <cell r="T2890">
            <v>-0.46628112511758724</v>
          </cell>
          <cell r="AD2890">
            <v>65.10284984348614</v>
          </cell>
          <cell r="AH2890" t="str">
            <v>F</v>
          </cell>
        </row>
        <row r="2891">
          <cell r="A2891">
            <v>2891</v>
          </cell>
          <cell r="B2891">
            <v>75854</v>
          </cell>
          <cell r="C2891" t="str">
            <v>2-METHYL-2-BUTANOL</v>
          </cell>
          <cell r="D2891">
            <v>88.15</v>
          </cell>
          <cell r="E2891">
            <v>7.7624711662869199</v>
          </cell>
          <cell r="F2891">
            <v>4.138090648167255</v>
          </cell>
          <cell r="G2891">
            <v>1.3937999999999999</v>
          </cell>
          <cell r="H2891">
            <v>2226.6666661099998</v>
          </cell>
          <cell r="I2891">
            <v>110000</v>
          </cell>
          <cell r="P2891">
            <v>3.6675599999999996E-6</v>
          </cell>
          <cell r="Q2891">
            <v>5.3483578746909358E-7</v>
          </cell>
          <cell r="R2891">
            <v>5.9426198607677063E-8</v>
          </cell>
          <cell r="S2891">
            <v>2.6741789373454679E-7</v>
          </cell>
          <cell r="T2891">
            <v>3.3277504617649543</v>
          </cell>
          <cell r="AD2891">
            <v>1.537800507881053</v>
          </cell>
        </row>
        <row r="2892">
          <cell r="A2892">
            <v>2892</v>
          </cell>
          <cell r="B2892">
            <v>75865</v>
          </cell>
          <cell r="C2892" t="str">
            <v>ACETONE CYANOHYDRIN</v>
          </cell>
          <cell r="D2892">
            <v>85.11</v>
          </cell>
          <cell r="E2892">
            <v>0.93325430079699101</v>
          </cell>
          <cell r="F2892">
            <v>1</v>
          </cell>
          <cell r="G2892">
            <v>3.8696679990325835E-3</v>
          </cell>
          <cell r="H2892">
            <v>45.466666655300003</v>
          </cell>
          <cell r="I2892">
            <v>1000000</v>
          </cell>
          <cell r="P2892">
            <v>8.8019999999999995E-7</v>
          </cell>
          <cell r="Q2892">
            <v>2.1393431498763744E-7</v>
          </cell>
          <cell r="R2892">
            <v>2.3770479443070826E-8</v>
          </cell>
          <cell r="S2892">
            <v>1.0696715749381872E-7</v>
          </cell>
          <cell r="T2892">
            <v>-0.46694072312576174</v>
          </cell>
          <cell r="AD2892">
            <v>0.95235748619191973</v>
          </cell>
        </row>
        <row r="2893">
          <cell r="A2893">
            <v>2893</v>
          </cell>
          <cell r="B2893">
            <v>75876</v>
          </cell>
          <cell r="C2893" t="str">
            <v>TRICHLOROACETALDEHYDE</v>
          </cell>
          <cell r="D2893">
            <v>147.38999999999999</v>
          </cell>
          <cell r="E2893">
            <v>9.7723722095581103</v>
          </cell>
          <cell r="F2893">
            <v>2.1379620895022322</v>
          </cell>
          <cell r="G2893">
            <v>2.9390999999999998E-4</v>
          </cell>
          <cell r="H2893">
            <v>6666.6666649999997</v>
          </cell>
          <cell r="I2893">
            <v>30000</v>
          </cell>
          <cell r="P2893">
            <v>1.1999999999999999E-6</v>
          </cell>
          <cell r="Q2893">
            <v>1.3370894686727339E-7</v>
          </cell>
          <cell r="R2893">
            <v>1.4856549651919266E-8</v>
          </cell>
          <cell r="S2893">
            <v>6.6854473433636697E-8</v>
          </cell>
          <cell r="T2893">
            <v>2.0435130611484587</v>
          </cell>
          <cell r="AD2893">
            <v>1.839500880298145</v>
          </cell>
          <cell r="AI2893" t="str">
            <v>F</v>
          </cell>
        </row>
        <row r="2894">
          <cell r="A2894">
            <v>2894</v>
          </cell>
          <cell r="B2894">
            <v>75912</v>
          </cell>
          <cell r="C2894" t="str">
            <v>TERT-BUTYLHYDROPEROXIDE</v>
          </cell>
          <cell r="D2894">
            <v>90.12</v>
          </cell>
          <cell r="E2894">
            <v>8.709635899560805</v>
          </cell>
          <cell r="F2894">
            <v>86.039920414417892</v>
          </cell>
          <cell r="G2894">
            <v>3.3449119584513034</v>
          </cell>
          <cell r="H2894">
            <v>729.33333315099992</v>
          </cell>
          <cell r="I2894">
            <v>19650</v>
          </cell>
          <cell r="P2894">
            <v>2.2500000000000001E-6</v>
          </cell>
          <cell r="Q2894">
            <v>5.3483578746909358E-7</v>
          </cell>
          <cell r="R2894">
            <v>5.9426198607677063E-8</v>
          </cell>
          <cell r="S2894">
            <v>2.6741789373454679E-7</v>
          </cell>
          <cell r="T2894">
            <v>0.97261252740852988</v>
          </cell>
          <cell r="AD2894">
            <v>1.6073113075127916</v>
          </cell>
        </row>
        <row r="2895">
          <cell r="A2895">
            <v>2895</v>
          </cell>
          <cell r="B2895">
            <v>75989</v>
          </cell>
          <cell r="C2895" t="str">
            <v>2,2-Dimethyl propanoic acid</v>
          </cell>
          <cell r="D2895">
            <v>102.13</v>
          </cell>
          <cell r="E2895">
            <v>30.199517204020164</v>
          </cell>
          <cell r="F2895">
            <v>3.2307250568928798</v>
          </cell>
          <cell r="G2895">
            <v>0.28078000000000003</v>
          </cell>
          <cell r="H2895">
            <v>66.666666649999996</v>
          </cell>
          <cell r="I2895">
            <v>21700</v>
          </cell>
          <cell r="P2895">
            <v>7.6638000000000006E-7</v>
          </cell>
          <cell r="Q2895">
            <v>5.3483578746909358E-7</v>
          </cell>
          <cell r="R2895">
            <v>5.9426198607677063E-8</v>
          </cell>
          <cell r="S2895">
            <v>2.6741789373454679E-7</v>
          </cell>
          <cell r="T2895">
            <v>2.4528111444597385</v>
          </cell>
          <cell r="AD2895">
            <v>2.2908676527677732</v>
          </cell>
          <cell r="AE2895" t="str">
            <v>F</v>
          </cell>
        </row>
        <row r="2896">
          <cell r="A2896">
            <v>2896</v>
          </cell>
          <cell r="B2896">
            <v>763326</v>
          </cell>
          <cell r="C2896" t="str">
            <v>3-METHYL-3-BUTEN-1-OL</v>
          </cell>
          <cell r="D2896">
            <v>86.13</v>
          </cell>
          <cell r="E2896">
            <v>17.782794100389236</v>
          </cell>
          <cell r="F2896">
            <v>5.3198575091706592</v>
          </cell>
          <cell r="G2896">
            <v>1.1624807524895335</v>
          </cell>
          <cell r="H2896">
            <v>473.33333321499993</v>
          </cell>
          <cell r="I2896">
            <v>35070</v>
          </cell>
          <cell r="P2896">
            <v>4.26342675E-5</v>
          </cell>
          <cell r="Q2896">
            <v>5.3483578746909358E-7</v>
          </cell>
          <cell r="R2896">
            <v>5.9426198607677063E-8</v>
          </cell>
          <cell r="S2896">
            <v>2.6741789373454679E-7</v>
          </cell>
          <cell r="T2896">
            <v>2.2651187502105734</v>
          </cell>
          <cell r="AD2896">
            <v>2.411015486730411</v>
          </cell>
        </row>
        <row r="2897">
          <cell r="A2897">
            <v>2897</v>
          </cell>
          <cell r="B2897">
            <v>7646788</v>
          </cell>
          <cell r="C2897" t="str">
            <v>Stannane, tetrachloro-</v>
          </cell>
          <cell r="D2897">
            <v>260.52</v>
          </cell>
          <cell r="E2897">
            <v>2.9512092266663844E-2</v>
          </cell>
          <cell r="F2897">
            <v>43.893478553471738</v>
          </cell>
          <cell r="G2897">
            <v>9.538299902104439E-12</v>
          </cell>
          <cell r="H2897">
            <v>1.5333333329499998E-8</v>
          </cell>
          <cell r="I2897">
            <v>418800</v>
          </cell>
          <cell r="P2897">
            <v>0</v>
          </cell>
          <cell r="Q2897">
            <v>2.1393431498763744E-7</v>
          </cell>
          <cell r="R2897">
            <v>2.3770479443070826E-8</v>
          </cell>
          <cell r="S2897">
            <v>1.0696715749381872E-7</v>
          </cell>
          <cell r="T2897">
            <v>1.2343099323565587</v>
          </cell>
          <cell r="AD2897">
            <v>0.89351119860521966</v>
          </cell>
          <cell r="AH2897" t="str">
            <v>F</v>
          </cell>
        </row>
        <row r="2898">
          <cell r="A2898">
            <v>2898</v>
          </cell>
          <cell r="B2898">
            <v>7664939</v>
          </cell>
          <cell r="C2898" t="str">
            <v>SULFURIC ACID</v>
          </cell>
          <cell r="D2898">
            <v>98.07</v>
          </cell>
          <cell r="E2898">
            <v>6.3095734448019251E-3</v>
          </cell>
          <cell r="F2898">
            <v>2.2100393173491848</v>
          </cell>
          <cell r="G2898">
            <v>7.7540679980614816E-7</v>
          </cell>
          <cell r="H2898">
            <v>7.9066666646899989E-3</v>
          </cell>
          <cell r="I2898">
            <v>1000000</v>
          </cell>
          <cell r="P2898">
            <v>2.1E-7</v>
          </cell>
          <cell r="Q2898">
            <v>5.3483578746909358E-7</v>
          </cell>
          <cell r="R2898">
            <v>5.9426198607677063E-8</v>
          </cell>
          <cell r="S2898">
            <v>2.6741789373454679E-7</v>
          </cell>
          <cell r="T2898">
            <v>1.4960948199342401</v>
          </cell>
          <cell r="AD2898">
            <v>0.89309981622351764</v>
          </cell>
          <cell r="AH2898" t="str">
            <v>F</v>
          </cell>
        </row>
        <row r="2899">
          <cell r="A2899">
            <v>2899</v>
          </cell>
          <cell r="B2899">
            <v>767000</v>
          </cell>
          <cell r="C2899" t="str">
            <v>P-CYANOPHENOL</v>
          </cell>
          <cell r="D2899">
            <v>119.12</v>
          </cell>
          <cell r="E2899">
            <v>39.810717055349755</v>
          </cell>
          <cell r="F2899">
            <v>123.16859857363561</v>
          </cell>
          <cell r="G2899">
            <v>3.165216357851908E-3</v>
          </cell>
          <cell r="H2899">
            <v>0.23866666660699998</v>
          </cell>
          <cell r="I2899">
            <v>8982</v>
          </cell>
          <cell r="P2899">
            <v>4.5184799999999995E-6</v>
          </cell>
          <cell r="Q2899">
            <v>5.3483578746909358E-7</v>
          </cell>
          <cell r="R2899">
            <v>5.9426198607677063E-8</v>
          </cell>
          <cell r="S2899">
            <v>2.6741789373454679E-7</v>
          </cell>
          <cell r="T2899">
            <v>1.4113573796630787</v>
          </cell>
          <cell r="AD2899">
            <v>8.1283051616409931</v>
          </cell>
          <cell r="AI2899" t="str">
            <v>F</v>
          </cell>
        </row>
        <row r="2900">
          <cell r="A2900">
            <v>2900</v>
          </cell>
          <cell r="B2900">
            <v>7696120</v>
          </cell>
          <cell r="C2900" t="str">
            <v>PHTHALTHRIN</v>
          </cell>
          <cell r="D2900">
            <v>331.42</v>
          </cell>
          <cell r="E2900">
            <v>53703.179637025423</v>
          </cell>
          <cell r="F2900">
            <v>790.13263515413053</v>
          </cell>
          <cell r="G2900">
            <v>0.17068999999999998</v>
          </cell>
          <cell r="H2900">
            <v>9.4399999976399994E-4</v>
          </cell>
          <cell r="I2900">
            <v>1.83</v>
          </cell>
          <cell r="P2900">
            <v>9.5481922500000003E-5</v>
          </cell>
          <cell r="Q2900">
            <v>2.1393431498763744E-7</v>
          </cell>
          <cell r="R2900">
            <v>2.3770479443070826E-8</v>
          </cell>
          <cell r="S2900">
            <v>1.0696715749381872E-7</v>
          </cell>
          <cell r="T2900">
            <v>-0.41095081889607421</v>
          </cell>
          <cell r="AD2900">
            <v>556.41649987299775</v>
          </cell>
          <cell r="AI2900" t="str">
            <v>F</v>
          </cell>
        </row>
        <row r="2901">
          <cell r="A2901">
            <v>2901</v>
          </cell>
          <cell r="B2901">
            <v>7700176</v>
          </cell>
          <cell r="C2901" t="str">
            <v>CROTOXYPHOS</v>
          </cell>
          <cell r="D2901">
            <v>314.27999999999997</v>
          </cell>
          <cell r="E2901">
            <v>1995.2623149688804</v>
          </cell>
          <cell r="F2901">
            <v>100</v>
          </cell>
          <cell r="G2901">
            <v>5.8478999999999996E-4</v>
          </cell>
          <cell r="H2901">
            <v>1.8666666661999998E-3</v>
          </cell>
          <cell r="I2901">
            <v>1000</v>
          </cell>
          <cell r="P2901">
            <v>3.3018164999999999E-5</v>
          </cell>
          <cell r="Q2901">
            <v>5.3483578746909358E-7</v>
          </cell>
          <cell r="R2901">
            <v>5.9426198607677063E-8</v>
          </cell>
          <cell r="S2901">
            <v>2.6741789373454679E-7</v>
          </cell>
          <cell r="T2901">
            <v>-1.2211310544680998</v>
          </cell>
          <cell r="AD2901">
            <v>7.5179598151200677</v>
          </cell>
        </row>
        <row r="2902">
          <cell r="A2902">
            <v>2902</v>
          </cell>
          <cell r="B2902">
            <v>771619</v>
          </cell>
          <cell r="C2902" t="str">
            <v>PENTAFLUOROPHENOL</v>
          </cell>
          <cell r="D2902">
            <v>184.07</v>
          </cell>
          <cell r="E2902">
            <v>1698.2436524617447</v>
          </cell>
          <cell r="F2902">
            <v>2246.9841036401567</v>
          </cell>
          <cell r="G2902">
            <v>204.75676600385668</v>
          </cell>
          <cell r="H2902">
            <v>387.999999903</v>
          </cell>
          <cell r="I2902">
            <v>348.8</v>
          </cell>
          <cell r="P2902">
            <v>1.613205E-6</v>
          </cell>
          <cell r="Q2902">
            <v>4.45696489557578E-8</v>
          </cell>
          <cell r="R2902">
            <v>4.9521832173064224E-9</v>
          </cell>
          <cell r="S2902">
            <v>2.22848244778789E-8</v>
          </cell>
          <cell r="T2902">
            <v>0.69897000433601875</v>
          </cell>
          <cell r="AD2902">
            <v>62.83</v>
          </cell>
          <cell r="AE2902" t="str">
            <v>F</v>
          </cell>
          <cell r="AI2902" t="str">
            <v>F</v>
          </cell>
        </row>
        <row r="2903">
          <cell r="A2903">
            <v>2903</v>
          </cell>
          <cell r="B2903">
            <v>7720787</v>
          </cell>
          <cell r="C2903" t="str">
            <v>SULFURIC ACID, IRON (2+) SALT (1:1)</v>
          </cell>
          <cell r="D2903">
            <v>151.9</v>
          </cell>
          <cell r="E2903">
            <v>0.42657951880159267</v>
          </cell>
          <cell r="F2903">
            <v>5.1641636927207095</v>
          </cell>
          <cell r="G2903">
            <v>3.4683833324662377E-19</v>
          </cell>
          <cell r="H2903">
            <v>7.3066666648399994E-17</v>
          </cell>
          <cell r="I2903">
            <v>32000</v>
          </cell>
          <cell r="P2903">
            <v>0</v>
          </cell>
          <cell r="Q2903">
            <v>5.3483578746909358E-7</v>
          </cell>
          <cell r="R2903">
            <v>5.9426198607677063E-8</v>
          </cell>
          <cell r="S2903">
            <v>2.6741789373454679E-7</v>
          </cell>
          <cell r="T2903">
            <v>0.97020046353614264</v>
          </cell>
          <cell r="AD2903">
            <v>0.90510715902751948</v>
          </cell>
          <cell r="AH2903" t="str">
            <v>F</v>
          </cell>
        </row>
        <row r="2904">
          <cell r="A2904">
            <v>2904</v>
          </cell>
          <cell r="B2904">
            <v>7747355</v>
          </cell>
          <cell r="C2904" t="str">
            <v>1H,3H,5H-Oxazolo 3,4-c oxazole, 7a-ethyldihydro-</v>
          </cell>
          <cell r="D2904">
            <v>143.19</v>
          </cell>
          <cell r="E2904">
            <v>2.5118864315095806</v>
          </cell>
          <cell r="F2904">
            <v>10</v>
          </cell>
          <cell r="G2904">
            <v>3.7664143076542318E-2</v>
          </cell>
          <cell r="H2904">
            <v>98.533333308699994</v>
          </cell>
          <cell r="I2904">
            <v>374600</v>
          </cell>
          <cell r="P2904">
            <v>6.3080947500000008E-5</v>
          </cell>
          <cell r="Q2904">
            <v>2.1393431498763744E-7</v>
          </cell>
          <cell r="R2904">
            <v>2.3770479443070826E-8</v>
          </cell>
          <cell r="S2904">
            <v>1.0696715749381872E-7</v>
          </cell>
          <cell r="T2904">
            <v>1.610683728606066</v>
          </cell>
          <cell r="AD2904">
            <v>1.0258881185266033</v>
          </cell>
        </row>
        <row r="2905">
          <cell r="A2905">
            <v>2905</v>
          </cell>
          <cell r="B2905">
            <v>77587</v>
          </cell>
          <cell r="C2905" t="str">
            <v>DIBUTYLTIN DILAURATE</v>
          </cell>
          <cell r="D2905">
            <v>631.57000000000005</v>
          </cell>
          <cell r="E2905">
            <v>43651583224.016815</v>
          </cell>
          <cell r="F2905">
            <v>6161692.2020027908</v>
          </cell>
          <cell r="G2905">
            <v>1.2519120885759108E-4</v>
          </cell>
          <cell r="H2905">
            <v>5.9466666651799992E-7</v>
          </cell>
          <cell r="I2905">
            <v>3</v>
          </cell>
          <cell r="P2905">
            <v>4.0790947500000003E-5</v>
          </cell>
          <cell r="Q2905">
            <v>5.3483578746909358E-7</v>
          </cell>
          <cell r="R2905">
            <v>5.9426198607677063E-8</v>
          </cell>
          <cell r="S2905">
            <v>2.6741789373454679E-7</v>
          </cell>
          <cell r="T2905">
            <v>-0.31041923568900615</v>
          </cell>
          <cell r="AD2905">
            <v>1399</v>
          </cell>
          <cell r="AH2905" t="str">
            <v>F</v>
          </cell>
          <cell r="AI2905" t="str">
            <v>F</v>
          </cell>
        </row>
        <row r="2906">
          <cell r="A2906">
            <v>2906</v>
          </cell>
          <cell r="B2906">
            <v>77714</v>
          </cell>
          <cell r="C2906" t="str">
            <v>2,4-IMIDAZOLIDINEDIONE, 5,5-DIMETHYL-</v>
          </cell>
          <cell r="D2906">
            <v>128.13</v>
          </cell>
          <cell r="E2906">
            <v>0.33113112148259105</v>
          </cell>
          <cell r="F2906">
            <v>2.8313919957993798</v>
          </cell>
          <cell r="G2906">
            <v>2.3234239994191434E-7</v>
          </cell>
          <cell r="H2906">
            <v>1.8133333328799997E-4</v>
          </cell>
          <cell r="I2906">
            <v>100000</v>
          </cell>
          <cell r="P2906">
            <v>2.2956000000000001E-6</v>
          </cell>
          <cell r="Q2906">
            <v>2.1393431498763744E-7</v>
          </cell>
          <cell r="R2906">
            <v>2.3770479443070826E-8</v>
          </cell>
          <cell r="S2906">
            <v>1.0696715749381872E-7</v>
          </cell>
          <cell r="T2906">
            <v>3.9164539485499184</v>
          </cell>
          <cell r="AD2906">
            <v>3.1619999999999999</v>
          </cell>
          <cell r="AE2906" t="str">
            <v>F</v>
          </cell>
          <cell r="AI2906" t="str">
            <v>F</v>
          </cell>
        </row>
        <row r="2907">
          <cell r="A2907">
            <v>2907</v>
          </cell>
          <cell r="B2907">
            <v>77732093</v>
          </cell>
          <cell r="C2907" t="str">
            <v>Oxadixyl</v>
          </cell>
          <cell r="D2907">
            <v>278.31</v>
          </cell>
          <cell r="E2907">
            <v>6.3095734448019343</v>
          </cell>
          <cell r="F2907">
            <v>97.185170294016956</v>
          </cell>
          <cell r="G2907">
            <v>2.6967000000000001E-7</v>
          </cell>
          <cell r="H2907">
            <v>3.3066666658399997E-6</v>
          </cell>
          <cell r="I2907">
            <v>3400</v>
          </cell>
          <cell r="P2907">
            <v>2.6832599999999998E-5</v>
          </cell>
          <cell r="Q2907">
            <v>2.1393431498763744E-7</v>
          </cell>
          <cell r="R2907">
            <v>2.3770479443070826E-8</v>
          </cell>
          <cell r="S2907">
            <v>1.0696715749381872E-7</v>
          </cell>
          <cell r="T2907">
            <v>2.0918404754617086</v>
          </cell>
          <cell r="AD2907">
            <v>1.422656328137182</v>
          </cell>
        </row>
        <row r="2908">
          <cell r="A2908">
            <v>2908</v>
          </cell>
          <cell r="B2908">
            <v>77736</v>
          </cell>
          <cell r="C2908" t="str">
            <v>DICYCLOPENTADIENE</v>
          </cell>
          <cell r="D2908">
            <v>132.21</v>
          </cell>
          <cell r="E2908">
            <v>1445.4397707459289</v>
          </cell>
          <cell r="F2908">
            <v>1513.5612484362093</v>
          </cell>
          <cell r="G2908">
            <v>778.10562817864252</v>
          </cell>
          <cell r="H2908">
            <v>305.33333325699999</v>
          </cell>
          <cell r="I2908">
            <v>51.88</v>
          </cell>
          <cell r="P2908">
            <v>8.9399460000000008E-5</v>
          </cell>
          <cell r="Q2908">
            <v>5.3483578746909358E-7</v>
          </cell>
          <cell r="R2908">
            <v>5.9426198607677063E-8</v>
          </cell>
          <cell r="S2908">
            <v>2.6741789373454679E-7</v>
          </cell>
          <cell r="T2908">
            <v>0.96086762092567013</v>
          </cell>
          <cell r="AD2908">
            <v>219.48255137007223</v>
          </cell>
        </row>
        <row r="2909">
          <cell r="A2909">
            <v>2909</v>
          </cell>
          <cell r="B2909">
            <v>77758</v>
          </cell>
          <cell r="C2909" t="str">
            <v>METHYL PENTYNOL</v>
          </cell>
          <cell r="D2909">
            <v>98.15</v>
          </cell>
          <cell r="E2909">
            <v>8.709635899560805</v>
          </cell>
          <cell r="F2909">
            <v>8.1096105785384101</v>
          </cell>
          <cell r="G2909">
            <v>0.69184999999999997</v>
          </cell>
          <cell r="H2909">
            <v>699.99999982499992</v>
          </cell>
          <cell r="I2909">
            <v>99000</v>
          </cell>
          <cell r="P2909">
            <v>8.5299600000000002E-6</v>
          </cell>
          <cell r="Q2909">
            <v>5.3483578746909358E-7</v>
          </cell>
          <cell r="R2909">
            <v>5.9426198607677063E-8</v>
          </cell>
          <cell r="S2909">
            <v>2.6741789373454679E-7</v>
          </cell>
          <cell r="T2909">
            <v>2.7773279320136286</v>
          </cell>
          <cell r="AD2909">
            <v>1.5055666982669806</v>
          </cell>
          <cell r="AI2909" t="str">
            <v>F</v>
          </cell>
        </row>
        <row r="2910">
          <cell r="A2910">
            <v>2910</v>
          </cell>
          <cell r="B2910">
            <v>779022</v>
          </cell>
          <cell r="C2910" t="str">
            <v>9-METHYLANTHRACENE</v>
          </cell>
          <cell r="D2910">
            <v>192.26</v>
          </cell>
          <cell r="E2910">
            <v>117489.75549395311</v>
          </cell>
          <cell r="F2910">
            <v>64565.422903465565</v>
          </cell>
          <cell r="G2910">
            <v>3.9188000000000001</v>
          </cell>
          <cell r="H2910">
            <v>5.3333333320000004E-3</v>
          </cell>
          <cell r="I2910">
            <v>0.26100000000000001</v>
          </cell>
          <cell r="P2910">
            <v>7.8419940000000007E-5</v>
          </cell>
          <cell r="Q2910">
            <v>2.1393431498763744E-7</v>
          </cell>
          <cell r="R2910">
            <v>2.3770479443070826E-8</v>
          </cell>
          <cell r="S2910">
            <v>1.0696715749381872E-7</v>
          </cell>
          <cell r="T2910">
            <v>-1.6991148415940212</v>
          </cell>
          <cell r="AD2910">
            <v>662.36900224310773</v>
          </cell>
          <cell r="AI2910" t="str">
            <v>F</v>
          </cell>
        </row>
        <row r="2911">
          <cell r="A2911">
            <v>2911</v>
          </cell>
          <cell r="B2911">
            <v>77996</v>
          </cell>
          <cell r="C2911" t="str">
            <v>1,1,1-TRIS(HYDROXYMETHYL)PROPANE</v>
          </cell>
          <cell r="D2911">
            <v>134.18</v>
          </cell>
          <cell r="E2911">
            <v>3.3113112148259106E-2</v>
          </cell>
          <cell r="F2911">
            <v>1.4986492476390043</v>
          </cell>
          <cell r="G2911">
            <v>8.0093000000000001E-7</v>
          </cell>
          <cell r="H2911">
            <v>5.9866666651699997E-3</v>
          </cell>
          <cell r="I2911">
            <v>1000000</v>
          </cell>
          <cell r="P2911">
            <v>1.0349032500000001E-5</v>
          </cell>
          <cell r="Q2911">
            <v>5.3483578746909358E-7</v>
          </cell>
          <cell r="R2911">
            <v>5.9426198607677063E-8</v>
          </cell>
          <cell r="S2911">
            <v>2.6741789373454679E-7</v>
          </cell>
          <cell r="T2911">
            <v>3.7340453688855986</v>
          </cell>
          <cell r="AD2911">
            <v>0.89371696085019758</v>
          </cell>
          <cell r="AI2911" t="str">
            <v>F</v>
          </cell>
        </row>
        <row r="2912">
          <cell r="A2912">
            <v>2912</v>
          </cell>
          <cell r="B2912">
            <v>78308</v>
          </cell>
          <cell r="C2912" t="str">
            <v>TRI-O-CRESYL PHOSPHATE</v>
          </cell>
          <cell r="D2912">
            <v>368.37</v>
          </cell>
          <cell r="E2912">
            <v>2187761.6239495561</v>
          </cell>
          <cell r="F2912">
            <v>47108.57854203703</v>
          </cell>
          <cell r="G2912">
            <v>8.1608E-2</v>
          </cell>
          <cell r="H2912">
            <v>7.9999999979999987E-5</v>
          </cell>
          <cell r="I2912">
            <v>0.36</v>
          </cell>
          <cell r="P2912">
            <v>1.02743325E-5</v>
          </cell>
          <cell r="Q2912">
            <v>2.1393431498763744E-7</v>
          </cell>
          <cell r="R2912">
            <v>2.3770479443070826E-8</v>
          </cell>
          <cell r="S2912">
            <v>1.0696715749381872E-7</v>
          </cell>
          <cell r="T2912">
            <v>0.11618274448542182</v>
          </cell>
          <cell r="AD2912">
            <v>793.96251726985713</v>
          </cell>
          <cell r="AI2912" t="str">
            <v>F</v>
          </cell>
        </row>
        <row r="2913">
          <cell r="A2913">
            <v>2913</v>
          </cell>
          <cell r="B2913">
            <v>78400</v>
          </cell>
          <cell r="C2913" t="str">
            <v>TRIETHYL PHOSPHATE</v>
          </cell>
          <cell r="D2913">
            <v>182.16</v>
          </cell>
          <cell r="E2913">
            <v>6.3095734448019343</v>
          </cell>
          <cell r="F2913">
            <v>64.150493251066308</v>
          </cell>
          <cell r="G2913">
            <v>3.6359999999999999E-3</v>
          </cell>
          <cell r="H2913">
            <v>52.399999986899999</v>
          </cell>
          <cell r="I2913">
            <v>500000</v>
          </cell>
          <cell r="P2913">
            <v>4.1474999999999998E-5</v>
          </cell>
          <cell r="Q2913">
            <v>5.3483578746909358E-7</v>
          </cell>
          <cell r="R2913">
            <v>5.9426198607677063E-8</v>
          </cell>
          <cell r="S2913">
            <v>2.6741789373454679E-7</v>
          </cell>
          <cell r="T2913">
            <v>2.7431982687924088</v>
          </cell>
          <cell r="AD2913">
            <v>1.2998702373886037</v>
          </cell>
        </row>
        <row r="2914">
          <cell r="A2914">
            <v>2914</v>
          </cell>
          <cell r="B2914">
            <v>78706</v>
          </cell>
          <cell r="C2914" t="str">
            <v>LINALOOL</v>
          </cell>
          <cell r="D2914">
            <v>154.25</v>
          </cell>
          <cell r="E2914">
            <v>933.25430079699197</v>
          </cell>
          <cell r="F2914">
            <v>75.248873017358491</v>
          </cell>
          <cell r="G2914">
            <v>2.1715</v>
          </cell>
          <cell r="H2914">
            <v>21.333333327999998</v>
          </cell>
          <cell r="I2914">
            <v>1590</v>
          </cell>
          <cell r="P2914">
            <v>1.1999999999999999E-4</v>
          </cell>
          <cell r="Q2914">
            <v>2.1393431498763744E-7</v>
          </cell>
          <cell r="R2914">
            <v>2.3770479443070826E-8</v>
          </cell>
          <cell r="S2914">
            <v>1.0696715749381872E-7</v>
          </cell>
          <cell r="T2914">
            <v>1.308522882267448</v>
          </cell>
          <cell r="AD2914">
            <v>74.35325746482755</v>
          </cell>
        </row>
        <row r="2915">
          <cell r="A2915">
            <v>2915</v>
          </cell>
          <cell r="B2915">
            <v>78900</v>
          </cell>
          <cell r="C2915" t="str">
            <v>1,2-DIAMINOPROPANE</v>
          </cell>
          <cell r="D2915">
            <v>74.13</v>
          </cell>
          <cell r="E2915">
            <v>6.3095734448019317E-2</v>
          </cell>
          <cell r="F2915">
            <v>22.787674114329512</v>
          </cell>
          <cell r="G2915">
            <v>0.10477039997380738</v>
          </cell>
          <cell r="H2915">
            <v>1413.3333329799998</v>
          </cell>
          <cell r="I2915">
            <v>1000000</v>
          </cell>
          <cell r="P2915">
            <v>5.62822275E-5</v>
          </cell>
          <cell r="Q2915">
            <v>5.3483578746909358E-7</v>
          </cell>
          <cell r="R2915">
            <v>5.9426198607677063E-8</v>
          </cell>
          <cell r="S2915">
            <v>2.6741789373454679E-7</v>
          </cell>
          <cell r="T2915">
            <v>2.7525189986690588</v>
          </cell>
          <cell r="AD2915">
            <v>3.1619999999999999</v>
          </cell>
          <cell r="AE2915" t="str">
            <v>F</v>
          </cell>
          <cell r="AI2915" t="str">
            <v>F</v>
          </cell>
        </row>
        <row r="2916">
          <cell r="A2916">
            <v>2916</v>
          </cell>
          <cell r="B2916">
            <v>78922</v>
          </cell>
          <cell r="C2916" t="str">
            <v>sec-Butyl alcohol</v>
          </cell>
          <cell r="D2916">
            <v>74.12</v>
          </cell>
          <cell r="E2916">
            <v>4.0738027780411281</v>
          </cell>
          <cell r="F2916">
            <v>2.9194429974027032</v>
          </cell>
          <cell r="G2916">
            <v>0.91505999999999998</v>
          </cell>
          <cell r="H2916">
            <v>893.33333311000001</v>
          </cell>
          <cell r="I2916">
            <v>181000</v>
          </cell>
          <cell r="P2916">
            <v>7.1999999999999997E-6</v>
          </cell>
          <cell r="Q2916">
            <v>5.3483578746909358E-7</v>
          </cell>
          <cell r="R2916">
            <v>5.9426198607677063E-8</v>
          </cell>
          <cell r="S2916">
            <v>2.6741789373454679E-7</v>
          </cell>
          <cell r="T2916">
            <v>2.9236373355990155</v>
          </cell>
          <cell r="AD2916">
            <v>1.1846771175814852</v>
          </cell>
        </row>
        <row r="2917">
          <cell r="A2917">
            <v>2917</v>
          </cell>
          <cell r="B2917">
            <v>78966</v>
          </cell>
          <cell r="C2917" t="str">
            <v>1-AMINO-2-PROPANOL</v>
          </cell>
          <cell r="D2917">
            <v>75.11</v>
          </cell>
          <cell r="E2917">
            <v>0.10964781961431849</v>
          </cell>
          <cell r="F2917">
            <v>1.7885455291077714</v>
          </cell>
          <cell r="G2917">
            <v>4.7068933321566088E-3</v>
          </cell>
          <cell r="H2917">
            <v>62.666666650999993</v>
          </cell>
          <cell r="I2917">
            <v>1000000</v>
          </cell>
          <cell r="P2917">
            <v>3.02572575E-5</v>
          </cell>
          <cell r="Q2917">
            <v>5.3483578746909358E-7</v>
          </cell>
          <cell r="R2917">
            <v>5.9426198607677063E-8</v>
          </cell>
          <cell r="S2917">
            <v>2.6741789373454679E-7</v>
          </cell>
          <cell r="T2917">
            <v>2.1723197230035072</v>
          </cell>
          <cell r="AD2917">
            <v>3.1619999999999999</v>
          </cell>
          <cell r="AE2917" t="str">
            <v>F</v>
          </cell>
        </row>
        <row r="2918">
          <cell r="A2918">
            <v>2918</v>
          </cell>
          <cell r="B2918">
            <v>78977</v>
          </cell>
          <cell r="C2918" t="str">
            <v>2-HYDROXYPROPANENITRILE</v>
          </cell>
          <cell r="D2918">
            <v>71.08</v>
          </cell>
          <cell r="E2918">
            <v>0.11481536214968829</v>
          </cell>
          <cell r="F2918">
            <v>1</v>
          </cell>
          <cell r="G2918">
            <v>2.4222565858778261E-3</v>
          </cell>
          <cell r="H2918">
            <v>15.866666662699998</v>
          </cell>
          <cell r="I2918">
            <v>465600</v>
          </cell>
          <cell r="P2918">
            <v>1.1980349999999999E-6</v>
          </cell>
          <cell r="Q2918">
            <v>5.3483578746909358E-7</v>
          </cell>
          <cell r="R2918">
            <v>5.9426198607677063E-8</v>
          </cell>
          <cell r="S2918">
            <v>2.6741789373454679E-7</v>
          </cell>
          <cell r="T2918">
            <v>-0.30371695306369129</v>
          </cell>
          <cell r="AD2918">
            <v>0.89742879450074842</v>
          </cell>
          <cell r="AI2918" t="str">
            <v>F</v>
          </cell>
        </row>
        <row r="2919">
          <cell r="A2919">
            <v>2919</v>
          </cell>
          <cell r="B2919">
            <v>78999</v>
          </cell>
          <cell r="C2919" t="str">
            <v>1,1-Dichloropropane</v>
          </cell>
          <cell r="D2919">
            <v>112.99</v>
          </cell>
          <cell r="E2919">
            <v>177.82794100389242</v>
          </cell>
          <cell r="F2919">
            <v>60.701580634104452</v>
          </cell>
          <cell r="G2919">
            <v>379.76</v>
          </cell>
          <cell r="H2919">
            <v>6773.3333316399994</v>
          </cell>
          <cell r="I2919">
            <v>2700</v>
          </cell>
          <cell r="P2919">
            <v>6.3606749999999999E-7</v>
          </cell>
          <cell r="Q2919">
            <v>2.1393431498763744E-7</v>
          </cell>
          <cell r="R2919">
            <v>2.3770479443070826E-8</v>
          </cell>
          <cell r="S2919">
            <v>1.0696715749381872E-7</v>
          </cell>
          <cell r="T2919">
            <v>1.5034431878602603</v>
          </cell>
          <cell r="AD2919">
            <v>17.39001673743654</v>
          </cell>
        </row>
        <row r="2920">
          <cell r="A2920">
            <v>2920</v>
          </cell>
          <cell r="B2920">
            <v>79083</v>
          </cell>
          <cell r="C2920" t="str">
            <v>BROMOACETIC ACID</v>
          </cell>
          <cell r="D2920">
            <v>138.94999999999999</v>
          </cell>
          <cell r="E2920">
            <v>2.5703957827688639</v>
          </cell>
          <cell r="F2920">
            <v>1.4397928084586911</v>
          </cell>
          <cell r="G2920">
            <v>6.5852E-4</v>
          </cell>
          <cell r="H2920">
            <v>15.866666662699998</v>
          </cell>
          <cell r="I2920">
            <v>1750000</v>
          </cell>
          <cell r="P2920">
            <v>5.3710500000000004E-7</v>
          </cell>
          <cell r="Q2920">
            <v>9.2532143160742838E-7</v>
          </cell>
          <cell r="R2920">
            <v>1.0281349240082538E-7</v>
          </cell>
          <cell r="S2920">
            <v>4.6266071580371419E-7</v>
          </cell>
          <cell r="T2920">
            <v>0.47370542917987385</v>
          </cell>
          <cell r="AD2920">
            <v>3.1619999999999999</v>
          </cell>
          <cell r="AE2920" t="str">
            <v>F</v>
          </cell>
          <cell r="AI2920" t="str">
            <v>F</v>
          </cell>
        </row>
        <row r="2921">
          <cell r="A2921">
            <v>2921</v>
          </cell>
          <cell r="B2921">
            <v>79094</v>
          </cell>
          <cell r="C2921" t="str">
            <v>PROPIONIC ACID</v>
          </cell>
          <cell r="D2921">
            <v>74.08</v>
          </cell>
          <cell r="E2921">
            <v>2.1379620895022322</v>
          </cell>
          <cell r="F2921">
            <v>1.4397928084586911</v>
          </cell>
          <cell r="G2921">
            <v>4.4944999999999999E-2</v>
          </cell>
          <cell r="H2921">
            <v>470.66666654899996</v>
          </cell>
          <cell r="I2921">
            <v>1000000</v>
          </cell>
          <cell r="P2921">
            <v>9.1500000000000003E-7</v>
          </cell>
          <cell r="Q2921">
            <v>9.2532143160742838E-7</v>
          </cell>
          <cell r="R2921">
            <v>1.0281349240082538E-7</v>
          </cell>
          <cell r="S2921">
            <v>4.6266071580371419E-7</v>
          </cell>
          <cell r="T2921">
            <v>1.902732694917328</v>
          </cell>
          <cell r="AD2921">
            <v>3.1619999999999999</v>
          </cell>
          <cell r="AE2921" t="str">
            <v>F</v>
          </cell>
        </row>
        <row r="2922">
          <cell r="A2922">
            <v>2922</v>
          </cell>
          <cell r="B2922">
            <v>79127803</v>
          </cell>
          <cell r="C2922" t="str">
            <v>FENOXYCARB</v>
          </cell>
          <cell r="D2922">
            <v>301.35000000000002</v>
          </cell>
          <cell r="E2922">
            <v>19952.623149688792</v>
          </cell>
          <cell r="F2922">
            <v>1000</v>
          </cell>
          <cell r="G2922">
            <v>4.3430000000000003E-5</v>
          </cell>
          <cell r="H2922">
            <v>7.9999999979999992E-7</v>
          </cell>
          <cell r="I2922">
            <v>6</v>
          </cell>
          <cell r="P2922">
            <v>4.8975157499999999E-5</v>
          </cell>
          <cell r="Q2922">
            <v>2.1393431498763744E-7</v>
          </cell>
          <cell r="R2922">
            <v>2.3770479443070826E-8</v>
          </cell>
          <cell r="S2922">
            <v>1.0696715749381872E-7</v>
          </cell>
          <cell r="T2922">
            <v>-0.85698376430776113</v>
          </cell>
          <cell r="AD2922">
            <v>92.087355206330699</v>
          </cell>
        </row>
        <row r="2923">
          <cell r="A2923">
            <v>2923</v>
          </cell>
          <cell r="B2923">
            <v>791286</v>
          </cell>
          <cell r="C2923" t="str">
            <v>TRIPHENYLPHOSPHINE OXIDE</v>
          </cell>
          <cell r="D2923">
            <v>278.29000000000002</v>
          </cell>
          <cell r="E2923">
            <v>676.08297539198213</v>
          </cell>
          <cell r="F2923">
            <v>1953.8895042902122</v>
          </cell>
          <cell r="G2923">
            <v>1.537187167663292E-6</v>
          </cell>
          <cell r="H2923">
            <v>3.4666666657999998E-7</v>
          </cell>
          <cell r="I2923">
            <v>62.76</v>
          </cell>
          <cell r="P2923">
            <v>4.3871474999999998E-6</v>
          </cell>
          <cell r="Q2923">
            <v>2.1393431498763744E-7</v>
          </cell>
          <cell r="R2923">
            <v>2.3770479443070826E-8</v>
          </cell>
          <cell r="S2923">
            <v>1.0696715749381872E-7</v>
          </cell>
          <cell r="T2923">
            <v>1.3133218972280707</v>
          </cell>
          <cell r="AD2923">
            <v>46.505037616660651</v>
          </cell>
        </row>
        <row r="2924">
          <cell r="A2924">
            <v>2924</v>
          </cell>
          <cell r="B2924">
            <v>79209</v>
          </cell>
          <cell r="C2924" t="str">
            <v>METHYL ACETATE</v>
          </cell>
          <cell r="D2924">
            <v>74.08</v>
          </cell>
          <cell r="E2924">
            <v>1.5135612484362082</v>
          </cell>
          <cell r="F2924">
            <v>3.0633738446964291</v>
          </cell>
          <cell r="G2924">
            <v>11.615</v>
          </cell>
          <cell r="H2924">
            <v>28799.9999928</v>
          </cell>
          <cell r="I2924">
            <v>243000</v>
          </cell>
          <cell r="P2924">
            <v>2.5575E-7</v>
          </cell>
          <cell r="Q2924">
            <v>5.3483578746909358E-7</v>
          </cell>
          <cell r="R2924">
            <v>5.9426198607677063E-8</v>
          </cell>
          <cell r="S2924">
            <v>2.6741789373454679E-7</v>
          </cell>
          <cell r="T2924">
            <v>2.2256879762597306</v>
          </cell>
          <cell r="AD2924">
            <v>0.94319176438793684</v>
          </cell>
        </row>
        <row r="2925">
          <cell r="A2925">
            <v>2925</v>
          </cell>
          <cell r="B2925">
            <v>79210</v>
          </cell>
          <cell r="C2925" t="str">
            <v>Peracetic acid</v>
          </cell>
          <cell r="D2925">
            <v>76.05</v>
          </cell>
          <cell r="E2925">
            <v>8.5113803820237616E-2</v>
          </cell>
          <cell r="F2925">
            <v>1.5083426105404802</v>
          </cell>
          <cell r="G2925">
            <v>0.21613999999999997</v>
          </cell>
          <cell r="H2925">
            <v>1933.3333328499998</v>
          </cell>
          <cell r="I2925">
            <v>1000000</v>
          </cell>
          <cell r="P2925">
            <v>3.03162E-6</v>
          </cell>
          <cell r="Q2925">
            <v>5.3483578746909358E-7</v>
          </cell>
          <cell r="R2925">
            <v>5.9426198607677063E-8</v>
          </cell>
          <cell r="S2925">
            <v>2.6741789373454679E-7</v>
          </cell>
          <cell r="T2925">
            <v>0.86270762057949513</v>
          </cell>
          <cell r="AD2925">
            <v>0.89639618594994996</v>
          </cell>
        </row>
        <row r="2926">
          <cell r="A2926">
            <v>2926</v>
          </cell>
          <cell r="B2926">
            <v>79241466</v>
          </cell>
          <cell r="C2926" t="str">
            <v>Fluazifop-P-butyl</v>
          </cell>
          <cell r="D2926">
            <v>383.37</v>
          </cell>
          <cell r="E2926">
            <v>31622.77660168384</v>
          </cell>
          <cell r="F2926">
            <v>5754.399373371567</v>
          </cell>
          <cell r="G2926">
            <v>2.1008000000000002E-2</v>
          </cell>
          <cell r="H2926">
            <v>3.3066666658399997E-5</v>
          </cell>
          <cell r="I2926">
            <v>2</v>
          </cell>
          <cell r="P2926">
            <v>2.2571092500000001E-5</v>
          </cell>
          <cell r="Q2926">
            <v>1.3370894686727339E-7</v>
          </cell>
          <cell r="R2926">
            <v>1.4856549651919266E-8</v>
          </cell>
          <cell r="S2926">
            <v>6.6854473433636697E-8</v>
          </cell>
          <cell r="T2926">
            <v>-9.9332085966531203E-2</v>
          </cell>
          <cell r="AD2926">
            <v>142.16739313080052</v>
          </cell>
        </row>
        <row r="2927">
          <cell r="A2927">
            <v>2927</v>
          </cell>
          <cell r="B2927">
            <v>79312</v>
          </cell>
          <cell r="C2927" t="str">
            <v>ISOBUTYRIC ACID</v>
          </cell>
          <cell r="D2927">
            <v>88.11</v>
          </cell>
          <cell r="E2927">
            <v>8.709635899560805</v>
          </cell>
          <cell r="F2927">
            <v>2.2521639369563031</v>
          </cell>
          <cell r="G2927">
            <v>8.9385000000000006E-2</v>
          </cell>
          <cell r="H2927">
            <v>241.33333327299999</v>
          </cell>
          <cell r="I2927">
            <v>167000</v>
          </cell>
          <cell r="P2927">
            <v>1.5E-6</v>
          </cell>
          <cell r="Q2927">
            <v>9.2532143160742838E-7</v>
          </cell>
          <cell r="R2927">
            <v>1.0281349240082538E-7</v>
          </cell>
          <cell r="S2927">
            <v>4.6266071580371419E-7</v>
          </cell>
          <cell r="T2927">
            <v>2.1475493423460268</v>
          </cell>
          <cell r="AD2927">
            <v>3.1619999999999999</v>
          </cell>
          <cell r="AE2927" t="str">
            <v>F</v>
          </cell>
        </row>
        <row r="2928">
          <cell r="A2928">
            <v>2928</v>
          </cell>
          <cell r="B2928">
            <v>793248</v>
          </cell>
          <cell r="C2928" t="str">
            <v>1,4-Benzenediamine, N-(1,3-dimethylbutyl)-N'-phenyl-</v>
          </cell>
          <cell r="D2928">
            <v>268.41000000000003</v>
          </cell>
          <cell r="E2928">
            <v>47863.009232263823</v>
          </cell>
          <cell r="F2928">
            <v>23051.542944425888</v>
          </cell>
          <cell r="G2928">
            <v>9.3898265011118309E-2</v>
          </cell>
          <cell r="H2928">
            <v>6.5733333316899995E-4</v>
          </cell>
          <cell r="I2928">
            <v>1.879</v>
          </cell>
          <cell r="P2928">
            <v>1.6986956250000001E-4</v>
          </cell>
          <cell r="Q2928">
            <v>2.1393431498763744E-7</v>
          </cell>
          <cell r="R2928">
            <v>2.3770479443070826E-8</v>
          </cell>
          <cell r="S2928">
            <v>1.0696715749381872E-7</v>
          </cell>
          <cell r="T2928">
            <v>-0.6064246319038773</v>
          </cell>
          <cell r="AD2928">
            <v>349.22071726340693</v>
          </cell>
        </row>
        <row r="2929">
          <cell r="A2929">
            <v>2929</v>
          </cell>
          <cell r="B2929">
            <v>79334</v>
          </cell>
          <cell r="C2929" t="str">
            <v>L-LACTIC ACID</v>
          </cell>
          <cell r="D2929">
            <v>90.08</v>
          </cell>
          <cell r="E2929">
            <v>0.19054607179632471</v>
          </cell>
          <cell r="F2929">
            <v>1</v>
          </cell>
          <cell r="G2929">
            <v>8.2112999999999995E-3</v>
          </cell>
          <cell r="H2929">
            <v>10.85333333062</v>
          </cell>
          <cell r="I2929">
            <v>1000000</v>
          </cell>
          <cell r="P2929">
            <v>4.4398349999999993E-6</v>
          </cell>
          <cell r="Q2929">
            <v>9.2532143160742838E-7</v>
          </cell>
          <cell r="R2929">
            <v>1.0281349240082538E-7</v>
          </cell>
          <cell r="S2929">
            <v>4.6266071580371419E-7</v>
          </cell>
          <cell r="T2929">
            <v>2.2959443609172903</v>
          </cell>
          <cell r="AD2929">
            <v>3.1619999999999999</v>
          </cell>
          <cell r="AE2929" t="str">
            <v>F</v>
          </cell>
        </row>
        <row r="2930">
          <cell r="A2930">
            <v>2930</v>
          </cell>
          <cell r="B2930">
            <v>79414</v>
          </cell>
          <cell r="C2930" t="str">
            <v>METHACRYLIC ACID</v>
          </cell>
          <cell r="D2930">
            <v>86.09</v>
          </cell>
          <cell r="E2930">
            <v>8.5113803820237681</v>
          </cell>
          <cell r="F2930">
            <v>2.2521639369563031</v>
          </cell>
          <cell r="G2930">
            <v>3.9188000000000001E-2</v>
          </cell>
          <cell r="H2930">
            <v>131.99999996699998</v>
          </cell>
          <cell r="I2930">
            <v>89000</v>
          </cell>
          <cell r="P2930">
            <v>1.39845E-5</v>
          </cell>
          <cell r="Q2930">
            <v>9.2532143160742838E-7</v>
          </cell>
          <cell r="R2930">
            <v>1.0281349240082538E-7</v>
          </cell>
          <cell r="S2930">
            <v>4.6266071580371419E-7</v>
          </cell>
          <cell r="T2930">
            <v>1.3450233924621113</v>
          </cell>
          <cell r="AD2930">
            <v>3.1619999999999999</v>
          </cell>
          <cell r="AE2930" t="str">
            <v>F</v>
          </cell>
        </row>
        <row r="2931">
          <cell r="A2931">
            <v>2931</v>
          </cell>
          <cell r="B2931">
            <v>79538322</v>
          </cell>
          <cell r="C2931" t="str">
            <v>TETRAFLUTHRIN</v>
          </cell>
          <cell r="D2931">
            <v>418.74</v>
          </cell>
          <cell r="E2931">
            <v>3162277.6601683851</v>
          </cell>
          <cell r="F2931">
            <v>463873.96675603196</v>
          </cell>
          <cell r="G2931">
            <v>166.65</v>
          </cell>
          <cell r="H2931">
            <v>7.9999999979999993E-3</v>
          </cell>
          <cell r="I2931">
            <v>0.02</v>
          </cell>
          <cell r="P2931">
            <v>1.2764782500000001E-5</v>
          </cell>
          <cell r="Q2931">
            <v>4.45696489557578E-8</v>
          </cell>
          <cell r="R2931">
            <v>4.9521832173064224E-9</v>
          </cell>
          <cell r="S2931">
            <v>2.22848244778789E-8</v>
          </cell>
          <cell r="T2931">
            <v>-3.6639185749231777</v>
          </cell>
          <cell r="AD2931">
            <v>1063.8980184469835</v>
          </cell>
        </row>
        <row r="2932">
          <cell r="A2932">
            <v>2932</v>
          </cell>
          <cell r="B2932">
            <v>79622596</v>
          </cell>
          <cell r="C2932" t="str">
            <v>FLUAZINAM</v>
          </cell>
          <cell r="D2932">
            <v>465.1</v>
          </cell>
          <cell r="E2932">
            <v>3630.7805477010188</v>
          </cell>
          <cell r="F2932">
            <v>131613.36711857296</v>
          </cell>
          <cell r="G2932">
            <v>1.9414401510297911E-3</v>
          </cell>
          <cell r="H2932">
            <v>7.3466666648299988E-6</v>
          </cell>
          <cell r="I2932">
            <v>1.76</v>
          </cell>
          <cell r="P2932">
            <v>4.9207499999999999E-8</v>
          </cell>
          <cell r="Q2932">
            <v>4.45696489557578E-8</v>
          </cell>
          <cell r="R2932">
            <v>4.9521832173064224E-9</v>
          </cell>
          <cell r="S2932">
            <v>2.22848244778789E-8</v>
          </cell>
          <cell r="T2932">
            <v>-1.3174617012566612</v>
          </cell>
          <cell r="AD2932">
            <v>105.02676773407103</v>
          </cell>
        </row>
        <row r="2933">
          <cell r="A2933">
            <v>2933</v>
          </cell>
          <cell r="B2933">
            <v>79776</v>
          </cell>
          <cell r="C2933" t="str">
            <v>3-Buten-2-one, 4-(2,6,6-trimethyl-1-cyclohexen-1-yl)-, (E)-</v>
          </cell>
          <cell r="D2933">
            <v>192.3</v>
          </cell>
          <cell r="E2933">
            <v>6918.3097091893687</v>
          </cell>
          <cell r="F2933">
            <v>666.80676921362203</v>
          </cell>
          <cell r="G2933">
            <v>8.1708999999999996</v>
          </cell>
          <cell r="H2933">
            <v>7.1999999981999991</v>
          </cell>
          <cell r="I2933">
            <v>169</v>
          </cell>
          <cell r="P2933">
            <v>1.7891061750000001E-4</v>
          </cell>
          <cell r="Q2933">
            <v>2.1393431498763744E-7</v>
          </cell>
          <cell r="R2933">
            <v>2.3770479443070826E-8</v>
          </cell>
          <cell r="S2933">
            <v>1.0696715749381872E-7</v>
          </cell>
          <cell r="T2933">
            <v>0.46444097389653538</v>
          </cell>
          <cell r="AD2933">
            <v>322.62647270756747</v>
          </cell>
        </row>
        <row r="2934">
          <cell r="A2934">
            <v>2934</v>
          </cell>
          <cell r="B2934">
            <v>79925</v>
          </cell>
          <cell r="C2934" t="str">
            <v>CAMPHENE</v>
          </cell>
          <cell r="D2934">
            <v>136.24</v>
          </cell>
          <cell r="E2934">
            <v>16595.869074375616</v>
          </cell>
          <cell r="F2934">
            <v>1020.2344872220646</v>
          </cell>
          <cell r="G2934">
            <v>9911.9536207104175</v>
          </cell>
          <cell r="H2934">
            <v>334.66666658299994</v>
          </cell>
          <cell r="I2934">
            <v>4.5999999999999996</v>
          </cell>
          <cell r="P2934">
            <v>3.9975000000000003E-5</v>
          </cell>
          <cell r="Q2934">
            <v>2.1393431498763744E-7</v>
          </cell>
          <cell r="R2934">
            <v>2.3770479443070826E-8</v>
          </cell>
          <cell r="S2934">
            <v>1.0696715749381872E-7</v>
          </cell>
          <cell r="T2934">
            <v>0.69855314961099513</v>
          </cell>
          <cell r="AD2934">
            <v>945.36604595796564</v>
          </cell>
        </row>
        <row r="2935">
          <cell r="A2935">
            <v>2935</v>
          </cell>
          <cell r="B2935">
            <v>79947</v>
          </cell>
          <cell r="C2935" t="str">
            <v>2,2-BIS(4-HYDROXY-3,5-DIBROMOPHENYL)PROPANE</v>
          </cell>
          <cell r="D2935">
            <v>543.88</v>
          </cell>
          <cell r="E2935">
            <v>15848931.924611172</v>
          </cell>
          <cell r="F2935">
            <v>270582.68376488285</v>
          </cell>
          <cell r="G2935">
            <v>2.5040915496068444E-3</v>
          </cell>
          <cell r="H2935">
            <v>4.6133333321800002E-9</v>
          </cell>
          <cell r="I2935">
            <v>1.0020000000000001E-3</v>
          </cell>
          <cell r="P2935">
            <v>2.2188074999999999E-6</v>
          </cell>
          <cell r="Q2935">
            <v>4.45696489557578E-8</v>
          </cell>
          <cell r="R2935">
            <v>4.9521832173064224E-9</v>
          </cell>
          <cell r="S2935">
            <v>2.22848244778789E-8</v>
          </cell>
          <cell r="T2935">
            <v>-0.85593534315295627</v>
          </cell>
          <cell r="AD2935">
            <v>271.14400086883114</v>
          </cell>
          <cell r="AE2935" t="str">
            <v>F</v>
          </cell>
        </row>
        <row r="2936">
          <cell r="A2936">
            <v>2936</v>
          </cell>
          <cell r="B2936">
            <v>80002</v>
          </cell>
          <cell r="C2936" t="str">
            <v>SULPHENONE</v>
          </cell>
          <cell r="D2936">
            <v>252.72</v>
          </cell>
          <cell r="E2936">
            <v>1778.2794100389244</v>
          </cell>
          <cell r="F2936">
            <v>1779.0985265651454</v>
          </cell>
          <cell r="G2936">
            <v>7.6653989509632295E-3</v>
          </cell>
          <cell r="H2936">
            <v>1.1586666663769998E-3</v>
          </cell>
          <cell r="I2936">
            <v>38.200000000000003</v>
          </cell>
          <cell r="P2936">
            <v>5.3259000000000003E-7</v>
          </cell>
          <cell r="Q2936">
            <v>2.1393431498763744E-7</v>
          </cell>
          <cell r="R2936">
            <v>2.3770479443070826E-8</v>
          </cell>
          <cell r="S2936">
            <v>1.0696715749381872E-7</v>
          </cell>
          <cell r="T2936">
            <v>0.28101406282853775</v>
          </cell>
          <cell r="AD2936">
            <v>141.80776099689132</v>
          </cell>
          <cell r="AI2936" t="str">
            <v>F</v>
          </cell>
        </row>
        <row r="2937">
          <cell r="A2937">
            <v>2937</v>
          </cell>
          <cell r="B2937">
            <v>8003198</v>
          </cell>
          <cell r="C2937" t="str">
            <v>1,2-DICHLOROPROPANE &amp; 1,3-DICHLOROPROPENE</v>
          </cell>
          <cell r="D2937">
            <v>112.99</v>
          </cell>
          <cell r="E2937">
            <v>95.499258602143655</v>
          </cell>
          <cell r="F2937">
            <v>46.773514128719818</v>
          </cell>
          <cell r="G2937">
            <v>284.82</v>
          </cell>
          <cell r="H2937">
            <v>7106.6666648899991</v>
          </cell>
          <cell r="I2937">
            <v>2800</v>
          </cell>
          <cell r="P2937">
            <v>3.3158999999999997E-7</v>
          </cell>
          <cell r="Q2937">
            <v>2.1393431498763744E-7</v>
          </cell>
          <cell r="R2937">
            <v>2.3770479443070826E-8</v>
          </cell>
          <cell r="S2937">
            <v>1.0696715749381872E-7</v>
          </cell>
          <cell r="T2937">
            <v>0.16593475671493679</v>
          </cell>
          <cell r="AD2937">
            <v>7.0000315913089688</v>
          </cell>
          <cell r="AI2937" t="str">
            <v>F</v>
          </cell>
        </row>
        <row r="2938">
          <cell r="A2938">
            <v>2938</v>
          </cell>
          <cell r="B2938">
            <v>8004873</v>
          </cell>
          <cell r="C2938" t="str">
            <v>C,I, BASIC VIOLET 1</v>
          </cell>
          <cell r="D2938">
            <v>393.96</v>
          </cell>
          <cell r="E2938">
            <v>2.691534803926916</v>
          </cell>
          <cell r="F2938">
            <v>700164.35937297554</v>
          </cell>
          <cell r="G2938">
            <v>1.3689115148092871E-12</v>
          </cell>
          <cell r="H2938">
            <v>1.1466666663799999E-10</v>
          </cell>
          <cell r="I2938">
            <v>33000</v>
          </cell>
          <cell r="P2938">
            <v>3.315855075E-4</v>
          </cell>
          <cell r="Q2938">
            <v>1.3370894686727339E-7</v>
          </cell>
          <cell r="R2938">
            <v>1.4856549651919266E-8</v>
          </cell>
          <cell r="S2938">
            <v>6.6854473433636697E-8</v>
          </cell>
          <cell r="T2938">
            <v>1.5972235702122888</v>
          </cell>
          <cell r="AD2938">
            <v>1.1555799554021289</v>
          </cell>
          <cell r="AI2938" t="str">
            <v>F</v>
          </cell>
        </row>
        <row r="2939">
          <cell r="A2939">
            <v>2939</v>
          </cell>
          <cell r="B2939">
            <v>80068</v>
          </cell>
          <cell r="C2939" t="str">
            <v>DIMITE</v>
          </cell>
          <cell r="D2939">
            <v>267.16000000000003</v>
          </cell>
          <cell r="E2939">
            <v>28183.829312644593</v>
          </cell>
          <cell r="F2939">
            <v>2826.832007002005</v>
          </cell>
          <cell r="G2939">
            <v>5.5969016594098172E-3</v>
          </cell>
          <cell r="H2939">
            <v>2.02666666616E-4</v>
          </cell>
          <cell r="I2939">
            <v>9.6739999999999995</v>
          </cell>
          <cell r="P2939">
            <v>2.960865E-6</v>
          </cell>
          <cell r="Q2939">
            <v>1.3370894686727339E-7</v>
          </cell>
          <cell r="R2939">
            <v>1.4856549651919266E-8</v>
          </cell>
          <cell r="S2939">
            <v>6.6854473433636697E-8</v>
          </cell>
          <cell r="T2939">
            <v>-0.25581719363998823</v>
          </cell>
          <cell r="AD2939">
            <v>2170.2012035683556</v>
          </cell>
          <cell r="AI2939" t="str">
            <v>F</v>
          </cell>
        </row>
        <row r="2940">
          <cell r="A2940">
            <v>2940</v>
          </cell>
          <cell r="B2940">
            <v>80126</v>
          </cell>
          <cell r="C2940" t="str">
            <v>Tetramethylenedisulfotetramine</v>
          </cell>
          <cell r="D2940">
            <v>240.25</v>
          </cell>
          <cell r="E2940">
            <v>3.0199517204020158E-4</v>
          </cell>
          <cell r="F2940">
            <v>10</v>
          </cell>
          <cell r="G2940">
            <v>1.2480186663546618E-4</v>
          </cell>
          <cell r="H2940">
            <v>1.2986666663419998E-4</v>
          </cell>
          <cell r="I2940">
            <v>250</v>
          </cell>
          <cell r="P2940">
            <v>2.4234498750000001E-4</v>
          </cell>
          <cell r="Q2940">
            <v>2.1393431498763744E-7</v>
          </cell>
          <cell r="R2940">
            <v>2.3770479443070826E-8</v>
          </cell>
          <cell r="S2940">
            <v>1.0696715749381872E-7</v>
          </cell>
          <cell r="T2940">
            <v>-1.5773519422405513</v>
          </cell>
          <cell r="AD2940">
            <v>0.89309981622351764</v>
          </cell>
          <cell r="AI2940" t="str">
            <v>F</v>
          </cell>
        </row>
        <row r="2941">
          <cell r="A2941">
            <v>2941</v>
          </cell>
          <cell r="B2941">
            <v>8022002</v>
          </cell>
          <cell r="C2941" t="str">
            <v>METHYLMECAPTOPHOS</v>
          </cell>
          <cell r="D2941">
            <v>230.28</v>
          </cell>
          <cell r="E2941">
            <v>10.471285480509</v>
          </cell>
          <cell r="F2941">
            <v>30.902954325135919</v>
          </cell>
          <cell r="G2941">
            <v>2.7775E-3</v>
          </cell>
          <cell r="H2941">
            <v>3.9999999989999993E-2</v>
          </cell>
          <cell r="I2941">
            <v>22</v>
          </cell>
          <cell r="P2941">
            <v>3.5430067499999999E-5</v>
          </cell>
          <cell r="Q2941">
            <v>5.3483578746909358E-7</v>
          </cell>
          <cell r="R2941">
            <v>5.9426198607677063E-8</v>
          </cell>
          <cell r="S2941">
            <v>2.6741789373454679E-7</v>
          </cell>
          <cell r="T2941">
            <v>-0.25971402692848289</v>
          </cell>
          <cell r="AD2941">
            <v>1.4206922128601822</v>
          </cell>
          <cell r="AI2941" t="str">
            <v>F</v>
          </cell>
        </row>
        <row r="2942">
          <cell r="A2942">
            <v>2942</v>
          </cell>
          <cell r="B2942">
            <v>8027007</v>
          </cell>
          <cell r="C2942" t="str">
            <v>DILAN</v>
          </cell>
          <cell r="D2942">
            <v>310.18</v>
          </cell>
          <cell r="E2942">
            <v>97723.722095581266</v>
          </cell>
          <cell r="F2942">
            <v>113762.72858234313</v>
          </cell>
          <cell r="G2942">
            <v>0.22038878706674569</v>
          </cell>
          <cell r="H2942">
            <v>1.7066666662399999E-4</v>
          </cell>
          <cell r="I2942">
            <v>0.2402</v>
          </cell>
          <cell r="P2942">
            <v>2.7913725000000003E-6</v>
          </cell>
          <cell r="Q2942">
            <v>1.3370894686727339E-7</v>
          </cell>
          <cell r="R2942">
            <v>1.4856549651919266E-8</v>
          </cell>
          <cell r="S2942">
            <v>6.6854473433636697E-8</v>
          </cell>
          <cell r="T2942">
            <v>-1.2361214776971603</v>
          </cell>
          <cell r="AD2942">
            <v>3724.7746248639846</v>
          </cell>
          <cell r="AI2942" t="str">
            <v>F</v>
          </cell>
        </row>
        <row r="2943">
          <cell r="A2943">
            <v>2943</v>
          </cell>
          <cell r="B2943">
            <v>80466</v>
          </cell>
          <cell r="C2943" t="str">
            <v>P-TERT-AMYLPHENOL</v>
          </cell>
          <cell r="D2943">
            <v>164.25</v>
          </cell>
          <cell r="E2943">
            <v>8128.3051616410066</v>
          </cell>
          <cell r="F2943">
            <v>2520.5771796391086</v>
          </cell>
          <cell r="G2943">
            <v>0.26071428564910715</v>
          </cell>
          <cell r="H2943">
            <v>0.26666666659999999</v>
          </cell>
          <cell r="I2943">
            <v>168</v>
          </cell>
          <cell r="P2943">
            <v>3.1329187500000001E-5</v>
          </cell>
          <cell r="Q2943">
            <v>2.1393431498763744E-7</v>
          </cell>
          <cell r="R2943">
            <v>2.3770479443070826E-8</v>
          </cell>
          <cell r="S2943">
            <v>1.0696715749381872E-7</v>
          </cell>
          <cell r="T2943">
            <v>-0.2494614602036633</v>
          </cell>
          <cell r="AD2943">
            <v>230.03822082870221</v>
          </cell>
          <cell r="AI2943" t="str">
            <v>F</v>
          </cell>
        </row>
        <row r="2944">
          <cell r="A2944">
            <v>2944</v>
          </cell>
          <cell r="B2944">
            <v>8048520</v>
          </cell>
          <cell r="C2944" t="str">
            <v>Acriflavine</v>
          </cell>
          <cell r="D2944">
            <v>259.74</v>
          </cell>
          <cell r="E2944">
            <v>1.6595869074375592E-2</v>
          </cell>
          <cell r="F2944">
            <v>104954.2428652323</v>
          </cell>
          <cell r="G2944">
            <v>1.6900415995774896E-9</v>
          </cell>
          <cell r="H2944">
            <v>1.62666666626E-6</v>
          </cell>
          <cell r="I2944">
            <v>250000</v>
          </cell>
          <cell r="P2944">
            <v>1.5760200000000001E-4</v>
          </cell>
          <cell r="Q2944">
            <v>2.1393431498763744E-7</v>
          </cell>
          <cell r="R2944">
            <v>2.3770479443070826E-8</v>
          </cell>
          <cell r="S2944">
            <v>1.0696715749381872E-7</v>
          </cell>
          <cell r="T2944">
            <v>1.0593403421019187</v>
          </cell>
          <cell r="AD2944">
            <v>0.89330548373329532</v>
          </cell>
          <cell r="AI2944" t="str">
            <v>F</v>
          </cell>
        </row>
        <row r="2945">
          <cell r="A2945">
            <v>2945</v>
          </cell>
          <cell r="B2945">
            <v>80568</v>
          </cell>
          <cell r="C2945" t="str">
            <v>ALPHA-PINENE</v>
          </cell>
          <cell r="D2945">
            <v>136.24</v>
          </cell>
          <cell r="E2945">
            <v>67608.297539198305</v>
          </cell>
          <cell r="F2945">
            <v>1020.2344872220646</v>
          </cell>
          <cell r="G2945">
            <v>29694</v>
          </cell>
          <cell r="H2945">
            <v>633.33333317500001</v>
          </cell>
          <cell r="I2945">
            <v>2.4900000000000002</v>
          </cell>
          <cell r="P2945">
            <v>4.0274999999999996E-5</v>
          </cell>
          <cell r="Q2945">
            <v>2.1393431498763744E-7</v>
          </cell>
          <cell r="R2945">
            <v>2.3770479443070826E-8</v>
          </cell>
          <cell r="S2945">
            <v>1.0696715749381872E-7</v>
          </cell>
          <cell r="T2945">
            <v>1.2800735026383649</v>
          </cell>
          <cell r="AD2945">
            <v>1559.5525028269551</v>
          </cell>
        </row>
        <row r="2946">
          <cell r="A2946">
            <v>2946</v>
          </cell>
          <cell r="B2946">
            <v>8065369</v>
          </cell>
          <cell r="C2946" t="str">
            <v>BUFENCARB</v>
          </cell>
          <cell r="D2946">
            <v>221.3</v>
          </cell>
          <cell r="E2946">
            <v>4073.8027780411317</v>
          </cell>
          <cell r="F2946">
            <v>546.13498750572387</v>
          </cell>
          <cell r="G2946">
            <v>0.90880533310613199</v>
          </cell>
          <cell r="H2946">
            <v>0.20533333328199999</v>
          </cell>
          <cell r="I2946">
            <v>50</v>
          </cell>
          <cell r="P2946">
            <v>1.03301475E-5</v>
          </cell>
          <cell r="Q2946">
            <v>2.1393431498763744E-7</v>
          </cell>
          <cell r="R2946">
            <v>2.3770479443070826E-8</v>
          </cell>
          <cell r="S2946">
            <v>1.0696715749381872E-7</v>
          </cell>
          <cell r="T2946">
            <v>-2.2056443521768512</v>
          </cell>
          <cell r="AD2946">
            <v>79.891394166740469</v>
          </cell>
          <cell r="AI2946" t="str">
            <v>F</v>
          </cell>
        </row>
        <row r="2947">
          <cell r="A2947">
            <v>2947</v>
          </cell>
          <cell r="B2947">
            <v>81334341</v>
          </cell>
          <cell r="C2947" t="str">
            <v>IMAZAPYR</v>
          </cell>
          <cell r="D2947">
            <v>261.27999999999997</v>
          </cell>
          <cell r="E2947">
            <v>1.6595869074375607</v>
          </cell>
          <cell r="F2947">
            <v>110.81536978184884</v>
          </cell>
          <cell r="G2947">
            <v>2.7654060170077629E-10</v>
          </cell>
          <cell r="H2947">
            <v>1.1959999997009999E-8</v>
          </cell>
          <cell r="I2947">
            <v>11300</v>
          </cell>
          <cell r="P2947">
            <v>1.1064592499999999E-5</v>
          </cell>
          <cell r="Q2947">
            <v>1.3370894686727339E-7</v>
          </cell>
          <cell r="R2947">
            <v>1.4856549651919266E-8</v>
          </cell>
          <cell r="S2947">
            <v>6.6854473433636697E-8</v>
          </cell>
          <cell r="T2947">
            <v>1.3496383076788923</v>
          </cell>
          <cell r="AD2947">
            <v>3.1619999999999999</v>
          </cell>
          <cell r="AE2947" t="str">
            <v>F</v>
          </cell>
        </row>
        <row r="2948">
          <cell r="A2948">
            <v>2948</v>
          </cell>
          <cell r="B2948">
            <v>81405858</v>
          </cell>
          <cell r="C2948" t="str">
            <v>Imazamethabenz (isomer mix)</v>
          </cell>
          <cell r="D2948">
            <v>288.35000000000002</v>
          </cell>
          <cell r="E2948">
            <v>3981.0717055349769</v>
          </cell>
          <cell r="F2948">
            <v>1466.5605552782747</v>
          </cell>
          <cell r="G2948">
            <v>3.8986000000000002E-7</v>
          </cell>
          <cell r="H2948">
            <v>1.5066666662900001E-6</v>
          </cell>
          <cell r="I2948">
            <v>1000</v>
          </cell>
          <cell r="P2948">
            <v>1.1982299999999999E-5</v>
          </cell>
          <cell r="Q2948">
            <v>2.1393431498763744E-7</v>
          </cell>
          <cell r="R2948">
            <v>2.3770479443070826E-8</v>
          </cell>
          <cell r="S2948">
            <v>1.0696715749381872E-7</v>
          </cell>
          <cell r="T2948">
            <v>1.9367775052480387</v>
          </cell>
          <cell r="AD2948">
            <v>11.743566191849906</v>
          </cell>
        </row>
        <row r="2949">
          <cell r="A2949">
            <v>2949</v>
          </cell>
          <cell r="B2949">
            <v>81406373</v>
          </cell>
          <cell r="C2949" t="str">
            <v>Fluroxypyr-meptyl</v>
          </cell>
          <cell r="D2949">
            <v>367.25</v>
          </cell>
          <cell r="E2949">
            <v>33884.41561392029</v>
          </cell>
          <cell r="F2949">
            <v>2855.6172713813007</v>
          </cell>
          <cell r="G2949">
            <v>5.4742000000000002E-3</v>
          </cell>
          <cell r="H2949">
            <v>1.3466666663299998E-6</v>
          </cell>
          <cell r="I2949">
            <v>0.09</v>
          </cell>
          <cell r="P2949">
            <v>2.7581617500000002E-5</v>
          </cell>
          <cell r="Q2949">
            <v>4.45696489557578E-8</v>
          </cell>
          <cell r="R2949">
            <v>4.9521832173064224E-9</v>
          </cell>
          <cell r="S2949">
            <v>2.22848244778789E-8</v>
          </cell>
          <cell r="T2949">
            <v>-0.25928528334939921</v>
          </cell>
          <cell r="AD2949">
            <v>101.88259543931277</v>
          </cell>
        </row>
        <row r="2950">
          <cell r="A2950">
            <v>2950</v>
          </cell>
          <cell r="B2950">
            <v>81777891</v>
          </cell>
          <cell r="C2950" t="str">
            <v>CLOMAZONE</v>
          </cell>
          <cell r="D2950">
            <v>239.7</v>
          </cell>
          <cell r="E2950">
            <v>316.22776601683825</v>
          </cell>
          <cell r="F2950">
            <v>275.42287033381683</v>
          </cell>
          <cell r="G2950">
            <v>4.1713000000000002E-3</v>
          </cell>
          <cell r="H2950">
            <v>1.9199999995200001E-2</v>
          </cell>
          <cell r="I2950">
            <v>1100</v>
          </cell>
          <cell r="P2950">
            <v>1.648569E-5</v>
          </cell>
          <cell r="Q2950">
            <v>2.1393431498763744E-7</v>
          </cell>
          <cell r="R2950">
            <v>2.3770479443070826E-8</v>
          </cell>
          <cell r="S2950">
            <v>1.0696715749381872E-7</v>
          </cell>
          <cell r="T2950">
            <v>0.39616965311962932</v>
          </cell>
          <cell r="AD2950">
            <v>27.478941531023988</v>
          </cell>
        </row>
        <row r="2951">
          <cell r="A2951">
            <v>2951</v>
          </cell>
          <cell r="B2951">
            <v>81889</v>
          </cell>
          <cell r="C2951" t="str">
            <v>RHODAMINE B</v>
          </cell>
          <cell r="D2951">
            <v>479.02</v>
          </cell>
          <cell r="E2951">
            <v>89.125093813374562</v>
          </cell>
          <cell r="F2951">
            <v>11981191.231900347</v>
          </cell>
          <cell r="G2951">
            <v>1.6446353329221745E-16</v>
          </cell>
          <cell r="H2951">
            <v>4.11999999897E-15</v>
          </cell>
          <cell r="I2951">
            <v>12000</v>
          </cell>
          <cell r="P2951">
            <v>1.7789112000000002E-4</v>
          </cell>
          <cell r="Q2951">
            <v>1.3370894686727339E-7</v>
          </cell>
          <cell r="R2951">
            <v>1.4856549651919266E-8</v>
          </cell>
          <cell r="S2951">
            <v>6.6854473433636697E-8</v>
          </cell>
          <cell r="T2951">
            <v>1.6957367389393487</v>
          </cell>
          <cell r="AD2951">
            <v>1.6982436524617444</v>
          </cell>
          <cell r="AI2951" t="str">
            <v>F</v>
          </cell>
        </row>
        <row r="2952">
          <cell r="A2952">
            <v>2952</v>
          </cell>
          <cell r="B2952">
            <v>822366</v>
          </cell>
          <cell r="C2952" t="str">
            <v>1H-IMIDAZOLE, 4-METHYL-</v>
          </cell>
          <cell r="D2952">
            <v>82.11</v>
          </cell>
          <cell r="E2952">
            <v>1.6982436524617444</v>
          </cell>
          <cell r="F2952">
            <v>32.501245188618356</v>
          </cell>
          <cell r="G2952">
            <v>9.3335483847633866E-4</v>
          </cell>
          <cell r="H2952">
            <v>0.93733333309899991</v>
          </cell>
          <cell r="I2952">
            <v>82460</v>
          </cell>
          <cell r="P2952">
            <v>7.0588139999999992E-5</v>
          </cell>
          <cell r="Q2952">
            <v>5.3483578746909358E-7</v>
          </cell>
          <cell r="R2952">
            <v>5.9426198607677063E-8</v>
          </cell>
          <cell r="S2952">
            <v>2.6741789373454679E-7</v>
          </cell>
          <cell r="T2952">
            <v>1.1158211260235045</v>
          </cell>
          <cell r="AD2952">
            <v>1.0341892044331928</v>
          </cell>
        </row>
        <row r="2953">
          <cell r="A2953">
            <v>2953</v>
          </cell>
          <cell r="B2953">
            <v>82560541</v>
          </cell>
          <cell r="C2953" t="str">
            <v>BENFURACARB</v>
          </cell>
          <cell r="D2953">
            <v>410.53</v>
          </cell>
          <cell r="E2953">
            <v>19952.623149688792</v>
          </cell>
          <cell r="F2953">
            <v>1515.3048036987022</v>
          </cell>
          <cell r="G2953">
            <v>1.3634999999999999E-3</v>
          </cell>
          <cell r="H2953">
            <v>2.6666666659999999E-5</v>
          </cell>
          <cell r="I2953">
            <v>8</v>
          </cell>
          <cell r="P2953">
            <v>4.2814410000000002E-5</v>
          </cell>
          <cell r="Q2953">
            <v>1.3370894686727339E-7</v>
          </cell>
          <cell r="R2953">
            <v>1.4856549651919266E-8</v>
          </cell>
          <cell r="S2953">
            <v>6.6854473433636697E-8</v>
          </cell>
          <cell r="T2953">
            <v>-0.91500409720092413</v>
          </cell>
          <cell r="AD2953">
            <v>179.80426951774382</v>
          </cell>
          <cell r="AI2953" t="str">
            <v>F</v>
          </cell>
        </row>
        <row r="2954">
          <cell r="A2954">
            <v>2954</v>
          </cell>
          <cell r="B2954">
            <v>826368</v>
          </cell>
          <cell r="C2954" t="str">
            <v>4-Piperidinone, 2,2,6,6-tetramethyl-</v>
          </cell>
          <cell r="D2954">
            <v>155.24</v>
          </cell>
          <cell r="E2954">
            <v>2.691534803926916</v>
          </cell>
          <cell r="F2954">
            <v>35.628701940455322</v>
          </cell>
          <cell r="G2954">
            <v>1.351346071849E-2</v>
          </cell>
          <cell r="H2954">
            <v>27.333333326499996</v>
          </cell>
          <cell r="I2954">
            <v>314000</v>
          </cell>
          <cell r="P2954">
            <v>4.9044262500000001E-5</v>
          </cell>
          <cell r="Q2954">
            <v>2.1393431498763744E-7</v>
          </cell>
          <cell r="R2954">
            <v>2.3770479443070826E-8</v>
          </cell>
          <cell r="S2954">
            <v>1.0696715749381872E-7</v>
          </cell>
          <cell r="T2954">
            <v>1.6543599155316986</v>
          </cell>
          <cell r="AD2954">
            <v>3.1619999999999999</v>
          </cell>
          <cell r="AE2954" t="str">
            <v>F</v>
          </cell>
        </row>
        <row r="2955">
          <cell r="A2955">
            <v>2955</v>
          </cell>
          <cell r="B2955">
            <v>82713</v>
          </cell>
          <cell r="C2955" t="str">
            <v>2,4,6-TRINITRORESORCINOL</v>
          </cell>
          <cell r="D2955">
            <v>245.11</v>
          </cell>
          <cell r="E2955">
            <v>11.481536214968834</v>
          </cell>
          <cell r="F2955">
            <v>3010.2322206633826</v>
          </cell>
          <cell r="G2955">
            <v>1.6218264665108979E-8</v>
          </cell>
          <cell r="H2955">
            <v>3.5333333324500001E-7</v>
          </cell>
          <cell r="I2955">
            <v>5340</v>
          </cell>
          <cell r="P2955">
            <v>2.1046500000000003E-7</v>
          </cell>
          <cell r="Q2955">
            <v>2.1393431498763744E-7</v>
          </cell>
          <cell r="R2955">
            <v>2.3770479443070826E-8</v>
          </cell>
          <cell r="S2955">
            <v>1.0696715749381872E-7</v>
          </cell>
          <cell r="T2955">
            <v>2.7055525151819189</v>
          </cell>
          <cell r="AD2955">
            <v>2.3370000000000002</v>
          </cell>
          <cell r="AE2955" t="str">
            <v>F</v>
          </cell>
          <cell r="AI2955" t="str">
            <v>F</v>
          </cell>
        </row>
        <row r="2956">
          <cell r="A2956">
            <v>2956</v>
          </cell>
          <cell r="B2956">
            <v>830137</v>
          </cell>
          <cell r="C2956" t="str">
            <v>CYCLODODECANONE</v>
          </cell>
          <cell r="D2956">
            <v>182.31</v>
          </cell>
          <cell r="E2956">
            <v>12589.254117941671</v>
          </cell>
          <cell r="F2956">
            <v>636.64891020037282</v>
          </cell>
          <cell r="G2956">
            <v>6.3249674732857004</v>
          </cell>
          <cell r="H2956">
            <v>0.58666666651999999</v>
          </cell>
          <cell r="I2956">
            <v>16.91</v>
          </cell>
          <cell r="P2956">
            <v>1.5431527500000001E-5</v>
          </cell>
          <cell r="Q2956">
            <v>5.3483578746909358E-7</v>
          </cell>
          <cell r="R2956">
            <v>5.9426198607677063E-8</v>
          </cell>
          <cell r="S2956">
            <v>2.6741789373454679E-7</v>
          </cell>
          <cell r="T2956">
            <v>0.55442960768222083</v>
          </cell>
          <cell r="AD2956">
            <v>399.94474976109768</v>
          </cell>
        </row>
        <row r="2957">
          <cell r="A2957">
            <v>2957</v>
          </cell>
          <cell r="B2957">
            <v>83261158</v>
          </cell>
          <cell r="C2957" t="str">
            <v>L-2-CHLOROPROPIONIC ACID ISOBUTYL ESTER</v>
          </cell>
          <cell r="D2957">
            <v>164.63</v>
          </cell>
          <cell r="E2957">
            <v>275.42287033381683</v>
          </cell>
          <cell r="F2957">
            <v>46.537173256549174</v>
          </cell>
          <cell r="G2957">
            <v>69.239804714195856</v>
          </cell>
          <cell r="H2957">
            <v>223.99999994399997</v>
          </cell>
          <cell r="I2957">
            <v>532.6</v>
          </cell>
          <cell r="P2957">
            <v>3.1103024999999999E-6</v>
          </cell>
          <cell r="Q2957">
            <v>5.3483578746909358E-7</v>
          </cell>
          <cell r="R2957">
            <v>5.9426198607677063E-8</v>
          </cell>
          <cell r="S2957">
            <v>2.6741789373454679E-7</v>
          </cell>
          <cell r="T2957">
            <v>1.4511265121692463</v>
          </cell>
          <cell r="AD2957">
            <v>12.302687708123818</v>
          </cell>
        </row>
        <row r="2958">
          <cell r="A2958">
            <v>2958</v>
          </cell>
          <cell r="B2958">
            <v>83410</v>
          </cell>
          <cell r="C2958" t="str">
            <v>1,2-DIMETHYL-3-NITROBENZENE</v>
          </cell>
          <cell r="D2958">
            <v>151.16999999999999</v>
          </cell>
          <cell r="E2958">
            <v>676.08297539198213</v>
          </cell>
          <cell r="F2958">
            <v>606.87605187680015</v>
          </cell>
          <cell r="G2958">
            <v>61.846188018726473</v>
          </cell>
          <cell r="H2958">
            <v>47.866666654699998</v>
          </cell>
          <cell r="I2958">
            <v>117</v>
          </cell>
          <cell r="P2958">
            <v>7.8890250000000005E-7</v>
          </cell>
          <cell r="Q2958">
            <v>2.1393431498763744E-7</v>
          </cell>
          <cell r="R2958">
            <v>2.3770479443070826E-8</v>
          </cell>
          <cell r="S2958">
            <v>1.0696715749381872E-7</v>
          </cell>
          <cell r="T2958">
            <v>0.43005289848908185</v>
          </cell>
          <cell r="AD2958">
            <v>44.730113482444835</v>
          </cell>
        </row>
        <row r="2959">
          <cell r="A2959">
            <v>2959</v>
          </cell>
          <cell r="B2959">
            <v>834128</v>
          </cell>
          <cell r="C2959" t="str">
            <v>AMETRYNE</v>
          </cell>
          <cell r="D2959">
            <v>227.33</v>
          </cell>
          <cell r="E2959">
            <v>954.99258602143675</v>
          </cell>
          <cell r="F2959">
            <v>389.04514499428063</v>
          </cell>
          <cell r="G2959">
            <v>2.4542999999999999E-4</v>
          </cell>
          <cell r="H2959">
            <v>3.6533333324199999E-4</v>
          </cell>
          <cell r="I2959">
            <v>209</v>
          </cell>
          <cell r="P2959">
            <v>2.1403582500000002E-5</v>
          </cell>
          <cell r="Q2959">
            <v>1.3370894686727339E-7</v>
          </cell>
          <cell r="R2959">
            <v>1.4856549651919266E-8</v>
          </cell>
          <cell r="S2959">
            <v>6.6854473433636697E-8</v>
          </cell>
          <cell r="T2959">
            <v>-0.45489300946420991</v>
          </cell>
          <cell r="AD2959">
            <v>29.853826189179614</v>
          </cell>
        </row>
        <row r="2960">
          <cell r="A2960">
            <v>2960</v>
          </cell>
          <cell r="B2960">
            <v>83421</v>
          </cell>
          <cell r="C2960" t="str">
            <v>BENZENE, 1-CHLORO-2-METHYL-3-NITRO-</v>
          </cell>
          <cell r="D2960">
            <v>171.58</v>
          </cell>
          <cell r="E2960">
            <v>1230.2687708123824</v>
          </cell>
          <cell r="F2960">
            <v>606.87605187680015</v>
          </cell>
          <cell r="G2960">
            <v>15.248859024947805</v>
          </cell>
          <cell r="H2960">
            <v>5.0266666654099996</v>
          </cell>
          <cell r="I2960">
            <v>56.56</v>
          </cell>
          <cell r="P2960">
            <v>2.413125E-7</v>
          </cell>
          <cell r="Q2960">
            <v>2.1393431498763744E-7</v>
          </cell>
          <cell r="R2960">
            <v>2.3770479443070826E-8</v>
          </cell>
          <cell r="S2960">
            <v>1.0696715749381872E-7</v>
          </cell>
          <cell r="T2960">
            <v>0.68595964373828489</v>
          </cell>
          <cell r="AD2960">
            <v>98.423770877911664</v>
          </cell>
        </row>
        <row r="2961">
          <cell r="A2961">
            <v>2961</v>
          </cell>
          <cell r="B2961">
            <v>836306</v>
          </cell>
          <cell r="C2961" t="str">
            <v>4-NITRO-N-PHENYLBENZENAMINE</v>
          </cell>
          <cell r="D2961">
            <v>214.23</v>
          </cell>
          <cell r="E2961">
            <v>5495.4087385762541</v>
          </cell>
          <cell r="F2961">
            <v>1282.6258841809527</v>
          </cell>
          <cell r="G2961">
            <v>1.3786181198924323E-2</v>
          </cell>
          <cell r="H2961">
            <v>1.5199999996199998E-3</v>
          </cell>
          <cell r="I2961">
            <v>23.62</v>
          </cell>
          <cell r="P2961">
            <v>1.236533775E-4</v>
          </cell>
          <cell r="Q2961">
            <v>2.1393431498763744E-7</v>
          </cell>
          <cell r="R2961">
            <v>2.3770479443070826E-8</v>
          </cell>
          <cell r="S2961">
            <v>1.0696715749381872E-7</v>
          </cell>
          <cell r="T2961">
            <v>0.29348084236692284</v>
          </cell>
          <cell r="AD2961">
            <v>152.75660582380735</v>
          </cell>
        </row>
        <row r="2962">
          <cell r="A2962">
            <v>2962</v>
          </cell>
          <cell r="B2962">
            <v>83657221</v>
          </cell>
          <cell r="C2962" t="str">
            <v>Uniconazole</v>
          </cell>
          <cell r="D2962">
            <v>291.77999999999997</v>
          </cell>
          <cell r="E2962">
            <v>4677.3514128719844</v>
          </cell>
          <cell r="F2962">
            <v>922.99638484045408</v>
          </cell>
          <cell r="G2962">
            <v>0.18381999999999998</v>
          </cell>
          <cell r="H2962">
            <v>8.9066666644399984E-3</v>
          </cell>
          <cell r="I2962">
            <v>8.41</v>
          </cell>
          <cell r="P2962">
            <v>7.2962324999999999E-5</v>
          </cell>
          <cell r="Q2962">
            <v>2.1393431498763744E-7</v>
          </cell>
          <cell r="R2962">
            <v>2.3770479443070826E-8</v>
          </cell>
          <cell r="S2962">
            <v>1.0696715749381872E-7</v>
          </cell>
          <cell r="T2962">
            <v>1.4857748642099589</v>
          </cell>
          <cell r="AD2962">
            <v>448.84872927459799</v>
          </cell>
          <cell r="AI2962" t="str">
            <v>F</v>
          </cell>
        </row>
        <row r="2963">
          <cell r="A2963">
            <v>2963</v>
          </cell>
          <cell r="B2963">
            <v>83896</v>
          </cell>
          <cell r="C2963" t="str">
            <v>Quinacrine</v>
          </cell>
          <cell r="D2963">
            <v>399.97</v>
          </cell>
          <cell r="E2963">
            <v>562341.32519035018</v>
          </cell>
          <cell r="F2963">
            <v>1358939.1171008046</v>
          </cell>
          <cell r="G2963">
            <v>3.1571831295670411E-4</v>
          </cell>
          <cell r="H2963">
            <v>2.3333333327499997E-8</v>
          </cell>
          <cell r="I2963">
            <v>2.9559999999999999E-2</v>
          </cell>
          <cell r="P2963">
            <v>2.4030423E-4</v>
          </cell>
          <cell r="Q2963">
            <v>4.45696489557578E-8</v>
          </cell>
          <cell r="R2963">
            <v>4.9521832173064224E-9</v>
          </cell>
          <cell r="S2963">
            <v>2.22848244778789E-8</v>
          </cell>
          <cell r="T2963">
            <v>1.5487641208925989</v>
          </cell>
          <cell r="AD2963">
            <v>2905</v>
          </cell>
          <cell r="AE2963" t="str">
            <v>F</v>
          </cell>
          <cell r="AI2963" t="str">
            <v>F</v>
          </cell>
        </row>
        <row r="2964">
          <cell r="A2964">
            <v>2964</v>
          </cell>
          <cell r="B2964">
            <v>84087014</v>
          </cell>
          <cell r="C2964" t="str">
            <v>Quinclorac</v>
          </cell>
          <cell r="D2964">
            <v>242.06</v>
          </cell>
          <cell r="E2964">
            <v>933.25430079699197</v>
          </cell>
          <cell r="F2964">
            <v>470.00231817980142</v>
          </cell>
          <cell r="G2964">
            <v>1.9613066661763399E-2</v>
          </cell>
          <cell r="H2964">
            <v>5.2666666653500004E-6</v>
          </cell>
          <cell r="I2964">
            <v>6.5000000000000002E-2</v>
          </cell>
          <cell r="P2964">
            <v>9.5792250000000006E-7</v>
          </cell>
          <cell r="Q2964">
            <v>2.1393431498763744E-7</v>
          </cell>
          <cell r="R2964">
            <v>2.3770479443070826E-8</v>
          </cell>
          <cell r="S2964">
            <v>1.0696715749381872E-7</v>
          </cell>
          <cell r="T2964">
            <v>0.70791990241842018</v>
          </cell>
          <cell r="AD2964">
            <v>3.1619999999999999</v>
          </cell>
          <cell r="AE2964" t="str">
            <v>F</v>
          </cell>
        </row>
        <row r="2965">
          <cell r="A2965">
            <v>2965</v>
          </cell>
          <cell r="B2965">
            <v>841065</v>
          </cell>
          <cell r="C2965" t="str">
            <v>METHOPROPTRYNE</v>
          </cell>
          <cell r="D2965">
            <v>271.38</v>
          </cell>
          <cell r="E2965">
            <v>660.69344800759643</v>
          </cell>
          <cell r="F2965">
            <v>348.33731503601189</v>
          </cell>
          <cell r="G2965">
            <v>3.2118E-5</v>
          </cell>
          <cell r="H2965">
            <v>3.7999999990499999E-5</v>
          </cell>
          <cell r="I2965">
            <v>320</v>
          </cell>
          <cell r="P2965">
            <v>3.167019E-5</v>
          </cell>
          <cell r="Q2965">
            <v>1.3370894686727339E-7</v>
          </cell>
          <cell r="R2965">
            <v>1.4856549651919266E-8</v>
          </cell>
          <cell r="S2965">
            <v>6.6854473433636697E-8</v>
          </cell>
          <cell r="T2965">
            <v>1.0308964828473588</v>
          </cell>
          <cell r="AD2965">
            <v>21.100852418604834</v>
          </cell>
          <cell r="AI2965" t="str">
            <v>F</v>
          </cell>
        </row>
        <row r="2966">
          <cell r="A2966">
            <v>2966</v>
          </cell>
          <cell r="B2966">
            <v>84117</v>
          </cell>
          <cell r="C2966" t="str">
            <v>9,10-PHENANTHRENEDIONE</v>
          </cell>
          <cell r="D2966">
            <v>208.22</v>
          </cell>
          <cell r="E2966">
            <v>331.13112148259137</v>
          </cell>
          <cell r="F2966">
            <v>28.196811434706937</v>
          </cell>
          <cell r="G2966">
            <v>3.1538389325448733E-3</v>
          </cell>
          <cell r="H2966">
            <v>1.1359999997159998E-4</v>
          </cell>
          <cell r="I2966">
            <v>7.5</v>
          </cell>
          <cell r="P2966">
            <v>4.6318124999999995E-6</v>
          </cell>
          <cell r="Q2966">
            <v>2.1393431498763744E-7</v>
          </cell>
          <cell r="R2966">
            <v>2.3770479443070826E-8</v>
          </cell>
          <cell r="S2966">
            <v>1.0696715749381872E-7</v>
          </cell>
          <cell r="T2966">
            <v>-0.58062385242787917</v>
          </cell>
          <cell r="AD2966">
            <v>29.764596536372768</v>
          </cell>
          <cell r="AI2966" t="str">
            <v>F</v>
          </cell>
        </row>
        <row r="2967">
          <cell r="A2967">
            <v>2967</v>
          </cell>
          <cell r="B2967">
            <v>84695</v>
          </cell>
          <cell r="C2967" t="str">
            <v>DI-ISOBUTYLPHTHALATE</v>
          </cell>
          <cell r="D2967">
            <v>278.35000000000002</v>
          </cell>
          <cell r="E2967">
            <v>12882.49551693136</v>
          </cell>
          <cell r="F2967">
            <v>1380.3842646028863</v>
          </cell>
          <cell r="G2967">
            <v>14.42631182435041</v>
          </cell>
          <cell r="H2967">
            <v>0.32133333325299995</v>
          </cell>
          <cell r="I2967">
            <v>6.2</v>
          </cell>
          <cell r="P2967">
            <v>6.9451499999999999E-6</v>
          </cell>
          <cell r="Q2967">
            <v>5.3483578746909358E-7</v>
          </cell>
          <cell r="R2967">
            <v>5.9426198607677063E-8</v>
          </cell>
          <cell r="S2967">
            <v>2.6741789373454679E-7</v>
          </cell>
          <cell r="T2967">
            <v>0.11635631225293279</v>
          </cell>
          <cell r="AD2967">
            <v>25.668471016678687</v>
          </cell>
        </row>
        <row r="2968">
          <cell r="A2968">
            <v>2968</v>
          </cell>
          <cell r="B2968">
            <v>84753</v>
          </cell>
          <cell r="C2968" t="str">
            <v>DIHEXYL PHTHALATE</v>
          </cell>
          <cell r="D2968">
            <v>334.46</v>
          </cell>
          <cell r="E2968">
            <v>6606934.4800759759</v>
          </cell>
          <cell r="F2968">
            <v>52480.746024977314</v>
          </cell>
          <cell r="G2968">
            <v>2.5957000000000003</v>
          </cell>
          <cell r="H2968">
            <v>1.8666666661999998E-3</v>
          </cell>
          <cell r="I2968">
            <v>0.05</v>
          </cell>
          <cell r="P2968">
            <v>1.11968775E-5</v>
          </cell>
          <cell r="Q2968">
            <v>9.2532143160742838E-7</v>
          </cell>
          <cell r="R2968">
            <v>1.0281349240082538E-7</v>
          </cell>
          <cell r="S2968">
            <v>4.6266071580371419E-7</v>
          </cell>
          <cell r="T2968">
            <v>-0.77410747259138424</v>
          </cell>
          <cell r="AD2968">
            <v>77.893281455367273</v>
          </cell>
        </row>
        <row r="2969">
          <cell r="A2969">
            <v>2969</v>
          </cell>
          <cell r="B2969">
            <v>84852153</v>
          </cell>
          <cell r="C2969" t="str">
            <v>N-NONYLPHENOL</v>
          </cell>
          <cell r="D2969">
            <v>220.36</v>
          </cell>
          <cell r="E2969">
            <v>588843.65535558888</v>
          </cell>
          <cell r="F2969">
            <v>25450.715720695105</v>
          </cell>
          <cell r="G2969">
            <v>0.43430000000000002</v>
          </cell>
          <cell r="H2969">
            <v>1.255999999686E-2</v>
          </cell>
          <cell r="I2969">
            <v>5000</v>
          </cell>
          <cell r="P2969">
            <v>3.8585835000000002E-5</v>
          </cell>
          <cell r="Q2969">
            <v>2.1393431498763744E-7</v>
          </cell>
          <cell r="R2969">
            <v>2.3770479443070826E-8</v>
          </cell>
          <cell r="S2969">
            <v>1.0696715749381872E-7</v>
          </cell>
          <cell r="T2969">
            <v>-0.95268130398567674</v>
          </cell>
          <cell r="AD2969">
            <v>154.98868731401859</v>
          </cell>
        </row>
        <row r="2970">
          <cell r="A2970">
            <v>2970</v>
          </cell>
          <cell r="B2970">
            <v>85018</v>
          </cell>
          <cell r="C2970" t="str">
            <v>phenanthrene</v>
          </cell>
          <cell r="D2970">
            <v>178.24</v>
          </cell>
          <cell r="E2970">
            <v>28840.315031266062</v>
          </cell>
          <cell r="F2970">
            <v>22387.211385683382</v>
          </cell>
          <cell r="G2970">
            <v>4.2722999999999995</v>
          </cell>
          <cell r="H2970">
            <v>1.61333333293E-2</v>
          </cell>
          <cell r="I2970">
            <v>1.1499999999999999</v>
          </cell>
          <cell r="P2970">
            <v>9.7499999999999998E-6</v>
          </cell>
          <cell r="Q2970">
            <v>1.3370894686727339E-7</v>
          </cell>
          <cell r="R2970">
            <v>1.4856549651919266E-8</v>
          </cell>
          <cell r="S2970">
            <v>6.6854473433636697E-8</v>
          </cell>
          <cell r="T2970">
            <v>-0.51782546198026813</v>
          </cell>
          <cell r="AD2970">
            <v>2511.8864315095811</v>
          </cell>
        </row>
        <row r="2971">
          <cell r="A2971">
            <v>2971</v>
          </cell>
          <cell r="B2971">
            <v>85029</v>
          </cell>
          <cell r="C2971" t="str">
            <v>BENZO(F)QUINOLINE</v>
          </cell>
          <cell r="D2971">
            <v>179.22</v>
          </cell>
          <cell r="E2971">
            <v>2691.5348039269184</v>
          </cell>
          <cell r="F2971">
            <v>43651.583224016598</v>
          </cell>
          <cell r="G2971">
            <v>1.7573999999999999E-2</v>
          </cell>
          <cell r="H2971">
            <v>2.9066666659400001E-2</v>
          </cell>
          <cell r="I2971">
            <v>78.7</v>
          </cell>
          <cell r="P2971">
            <v>6.7500075000000003E-6</v>
          </cell>
          <cell r="Q2971">
            <v>5.3483578746909358E-7</v>
          </cell>
          <cell r="R2971">
            <v>5.9426198607677063E-8</v>
          </cell>
          <cell r="S2971">
            <v>2.6741789373454679E-7</v>
          </cell>
          <cell r="T2971">
            <v>-0.11576614968186918</v>
          </cell>
          <cell r="AD2971">
            <v>124.19382415199229</v>
          </cell>
          <cell r="AI2971" t="str">
            <v>F</v>
          </cell>
        </row>
        <row r="2972">
          <cell r="A2972">
            <v>2972</v>
          </cell>
          <cell r="B2972">
            <v>85347</v>
          </cell>
          <cell r="C2972" t="str">
            <v>FENAC</v>
          </cell>
          <cell r="D2972">
            <v>239.49</v>
          </cell>
          <cell r="E2972">
            <v>1584.8931924611156</v>
          </cell>
          <cell r="F2972">
            <v>63.095734448019364</v>
          </cell>
          <cell r="G2972">
            <v>1.7881919995529519E-3</v>
          </cell>
          <cell r="H2972">
            <v>1.4933333329599997E-3</v>
          </cell>
          <cell r="I2972">
            <v>200</v>
          </cell>
          <cell r="P2972">
            <v>1.1332875E-6</v>
          </cell>
          <cell r="Q2972">
            <v>2.1393431498763744E-7</v>
          </cell>
          <cell r="R2972">
            <v>2.3770479443070826E-8</v>
          </cell>
          <cell r="S2972">
            <v>1.0696715749381872E-7</v>
          </cell>
          <cell r="T2972">
            <v>0.90145370220317877</v>
          </cell>
          <cell r="AD2972">
            <v>3.1619999999999999</v>
          </cell>
          <cell r="AE2972" t="str">
            <v>F</v>
          </cell>
          <cell r="AI2972" t="str">
            <v>F</v>
          </cell>
        </row>
        <row r="2973">
          <cell r="A2973">
            <v>2973</v>
          </cell>
          <cell r="B2973">
            <v>85416</v>
          </cell>
          <cell r="C2973" t="str">
            <v>PHTHALIMIDE</v>
          </cell>
          <cell r="D2973">
            <v>147.13</v>
          </cell>
          <cell r="E2973">
            <v>14.125375446227544</v>
          </cell>
          <cell r="F2973">
            <v>10</v>
          </cell>
          <cell r="G2973">
            <v>5.7217222207917909E-7</v>
          </cell>
          <cell r="H2973">
            <v>1.3999999996499998E-6</v>
          </cell>
          <cell r="I2973">
            <v>360</v>
          </cell>
          <cell r="P2973">
            <v>4.6869E-6</v>
          </cell>
          <cell r="Q2973">
            <v>5.3483578746909358E-7</v>
          </cell>
          <cell r="R2973">
            <v>5.9426198607677063E-8</v>
          </cell>
          <cell r="S2973">
            <v>2.6741789373454679E-7</v>
          </cell>
          <cell r="T2973">
            <v>1.0462726038027987</v>
          </cell>
          <cell r="AD2973">
            <v>2.2972063071583539</v>
          </cell>
          <cell r="AI2973" t="str">
            <v>F</v>
          </cell>
        </row>
        <row r="2974">
          <cell r="A2974">
            <v>2974</v>
          </cell>
          <cell r="B2974">
            <v>85427</v>
          </cell>
          <cell r="C2974" t="str">
            <v>1,3-Isobenzofurandione, hexahydro-</v>
          </cell>
          <cell r="D2974">
            <v>154.16999999999999</v>
          </cell>
          <cell r="E2974">
            <v>147.91083881682084</v>
          </cell>
          <cell r="F2974">
            <v>10</v>
          </cell>
          <cell r="G2974">
            <v>1.0845621299063741</v>
          </cell>
          <cell r="H2974">
            <v>7.1333333315499994</v>
          </cell>
          <cell r="I2974">
            <v>1014</v>
          </cell>
          <cell r="P2974">
            <v>5.1126074999999997E-6</v>
          </cell>
          <cell r="Q2974">
            <v>5.3483578746909358E-7</v>
          </cell>
          <cell r="R2974">
            <v>5.9426198607677063E-8</v>
          </cell>
          <cell r="S2974">
            <v>2.6741789373454679E-7</v>
          </cell>
          <cell r="T2974">
            <v>1.9921927498882179</v>
          </cell>
          <cell r="AD2974">
            <v>15.370924876161684</v>
          </cell>
        </row>
        <row r="2975">
          <cell r="A2975">
            <v>2975</v>
          </cell>
          <cell r="B2975">
            <v>85438</v>
          </cell>
          <cell r="C2975" t="str">
            <v>1,3-Isobenzofurandione, 3a,4,7,7a-tetrahydro-</v>
          </cell>
          <cell r="D2975">
            <v>152.15</v>
          </cell>
          <cell r="E2975">
            <v>91.201083935590972</v>
          </cell>
          <cell r="F2975">
            <v>10</v>
          </cell>
          <cell r="G2975">
            <v>0.73874815265466276</v>
          </cell>
          <cell r="H2975">
            <v>7.6666666647500001</v>
          </cell>
          <cell r="I2975">
            <v>1579</v>
          </cell>
          <cell r="P2975">
            <v>4.4896695E-5</v>
          </cell>
          <cell r="Q2975">
            <v>5.3483578746909358E-7</v>
          </cell>
          <cell r="R2975">
            <v>5.9426198607677063E-8</v>
          </cell>
          <cell r="S2975">
            <v>2.6741789373454679E-7</v>
          </cell>
          <cell r="T2975">
            <v>1.7895316634583394</v>
          </cell>
          <cell r="AD2975">
            <v>9.8242634475827053</v>
          </cell>
        </row>
        <row r="2976">
          <cell r="A2976">
            <v>2976</v>
          </cell>
          <cell r="B2976">
            <v>85563</v>
          </cell>
          <cell r="C2976" t="str">
            <v>Benzoic acid, 2-(4-chlorobenzoyl)-</v>
          </cell>
          <cell r="D2976">
            <v>260.68</v>
          </cell>
          <cell r="E2976">
            <v>2137.9620895022344</v>
          </cell>
          <cell r="F2976">
            <v>211.34890398366485</v>
          </cell>
          <cell r="G2976">
            <v>1.8212842662113455E-5</v>
          </cell>
          <cell r="H2976">
            <v>3.4933333324599997E-5</v>
          </cell>
          <cell r="I2976">
            <v>500</v>
          </cell>
          <cell r="P2976">
            <v>1.69146E-6</v>
          </cell>
          <cell r="Q2976">
            <v>2.1393431498763744E-7</v>
          </cell>
          <cell r="R2976">
            <v>2.3770479443070826E-8</v>
          </cell>
          <cell r="S2976">
            <v>1.0696715749381872E-7</v>
          </cell>
          <cell r="T2976">
            <v>1.8556771266646628</v>
          </cell>
          <cell r="AD2976">
            <v>3.1619999999999999</v>
          </cell>
          <cell r="AE2976" t="str">
            <v>F</v>
          </cell>
        </row>
        <row r="2977">
          <cell r="A2977">
            <v>2977</v>
          </cell>
          <cell r="B2977">
            <v>86209510</v>
          </cell>
          <cell r="C2977" t="str">
            <v>PRIMISULFURON-METHYL</v>
          </cell>
          <cell r="D2977">
            <v>468.34</v>
          </cell>
          <cell r="E2977">
            <v>257.03957827688663</v>
          </cell>
          <cell r="F2977">
            <v>12.022644346174133</v>
          </cell>
          <cell r="G2977">
            <v>2.5924274740993678E-7</v>
          </cell>
          <cell r="H2977">
            <v>1.82666666621E-9</v>
          </cell>
          <cell r="I2977">
            <v>3.3</v>
          </cell>
          <cell r="P2977">
            <v>1.5032004750000001E-4</v>
          </cell>
          <cell r="Q2977">
            <v>1.3370894686727339E-7</v>
          </cell>
          <cell r="R2977">
            <v>1.4856549651919266E-8</v>
          </cell>
          <cell r="S2977">
            <v>6.6854473433636697E-8</v>
          </cell>
          <cell r="T2977">
            <v>-0.85577392849490996</v>
          </cell>
          <cell r="AD2977">
            <v>3.4673685045253171</v>
          </cell>
        </row>
        <row r="2978">
          <cell r="A2978">
            <v>2978</v>
          </cell>
          <cell r="B2978">
            <v>87237487</v>
          </cell>
          <cell r="C2978" t="str">
            <v>HALOXYFOP-ETOTYL</v>
          </cell>
          <cell r="D2978">
            <v>433.81</v>
          </cell>
          <cell r="E2978">
            <v>21379.620895022348</v>
          </cell>
          <cell r="F2978">
            <v>8085.3718852554839</v>
          </cell>
          <cell r="G2978">
            <v>1.2221000000000001E-6</v>
          </cell>
          <cell r="H2978">
            <v>1.63999999959E-9</v>
          </cell>
          <cell r="I2978">
            <v>0.57999999999999996</v>
          </cell>
          <cell r="P2978">
            <v>2.6771204999999999E-5</v>
          </cell>
          <cell r="Q2978">
            <v>4.45696489557578E-8</v>
          </cell>
          <cell r="R2978">
            <v>4.9521832173064224E-9</v>
          </cell>
          <cell r="S2978">
            <v>2.22848244778789E-8</v>
          </cell>
          <cell r="T2978">
            <v>0.52260449030875877</v>
          </cell>
          <cell r="AD2978">
            <v>105.94976554434513</v>
          </cell>
        </row>
        <row r="2979">
          <cell r="A2979">
            <v>2979</v>
          </cell>
          <cell r="B2979">
            <v>87392129</v>
          </cell>
          <cell r="C2979" t="str">
            <v>S-Metolachlor</v>
          </cell>
          <cell r="D2979">
            <v>283.8</v>
          </cell>
          <cell r="E2979">
            <v>794.32823472428208</v>
          </cell>
          <cell r="F2979">
            <v>288.40315031266073</v>
          </cell>
          <cell r="G2979">
            <v>9.0899999999999998E-4</v>
          </cell>
          <cell r="H2979">
            <v>4.1866666656199996E-3</v>
          </cell>
          <cell r="I2979">
            <v>530</v>
          </cell>
          <cell r="P2979">
            <v>4.1918257500000002E-5</v>
          </cell>
          <cell r="Q2979">
            <v>1.3370894686727339E-7</v>
          </cell>
          <cell r="R2979">
            <v>1.4856549651919266E-8</v>
          </cell>
          <cell r="S2979">
            <v>6.6854473433636697E-8</v>
          </cell>
          <cell r="T2979">
            <v>-0.63202730506098248</v>
          </cell>
          <cell r="AD2979">
            <v>39.219314633265014</v>
          </cell>
        </row>
        <row r="2980">
          <cell r="A2980">
            <v>2980</v>
          </cell>
          <cell r="B2980">
            <v>87546187</v>
          </cell>
          <cell r="C2980" t="str">
            <v>FLUMICLORAC-PENTYL</v>
          </cell>
          <cell r="D2980">
            <v>423.87</v>
          </cell>
          <cell r="E2980">
            <v>97723.722095581266</v>
          </cell>
          <cell r="F2980">
            <v>2041.7379446695318</v>
          </cell>
          <cell r="G2980">
            <v>2.6254522744759114E-5</v>
          </cell>
          <cell r="H2980">
            <v>1.1706666663739998E-8</v>
          </cell>
          <cell r="I2980">
            <v>0.189</v>
          </cell>
          <cell r="P2980">
            <v>2.9880345000000002E-5</v>
          </cell>
          <cell r="Q2980">
            <v>1.3370894686727339E-7</v>
          </cell>
          <cell r="R2980">
            <v>1.4856549651919266E-8</v>
          </cell>
          <cell r="S2980">
            <v>6.6854473433636697E-8</v>
          </cell>
          <cell r="T2980">
            <v>-0.36074685235721737</v>
          </cell>
          <cell r="AD2980">
            <v>4286.4720870238389</v>
          </cell>
        </row>
        <row r="2981">
          <cell r="A2981">
            <v>2981</v>
          </cell>
          <cell r="B2981">
            <v>87592</v>
          </cell>
          <cell r="C2981" t="str">
            <v>2,3-DIMETHYLANILINE</v>
          </cell>
          <cell r="D2981">
            <v>121.18</v>
          </cell>
          <cell r="E2981">
            <v>147.91083881682084</v>
          </cell>
          <cell r="F2981">
            <v>188.2348360103372</v>
          </cell>
          <cell r="G2981">
            <v>0.87054597679385781</v>
          </cell>
          <cell r="H2981">
            <v>9.9999999974999998</v>
          </cell>
          <cell r="I2981">
            <v>1392</v>
          </cell>
          <cell r="P2981">
            <v>1.50204E-4</v>
          </cell>
          <cell r="Q2981">
            <v>2.1393431498763744E-7</v>
          </cell>
          <cell r="R2981">
            <v>2.3770479443070826E-8</v>
          </cell>
          <cell r="S2981">
            <v>1.0696715749381872E-7</v>
          </cell>
          <cell r="T2981">
            <v>1.0630615126182787</v>
          </cell>
          <cell r="AD2981">
            <v>11.371035097106507</v>
          </cell>
          <cell r="AI2981" t="str">
            <v>F</v>
          </cell>
        </row>
        <row r="2982">
          <cell r="A2982">
            <v>2982</v>
          </cell>
          <cell r="B2982">
            <v>87616</v>
          </cell>
          <cell r="C2982" t="str">
            <v>1,2,3-trichlorobenzene</v>
          </cell>
          <cell r="D2982">
            <v>181.45</v>
          </cell>
          <cell r="E2982">
            <v>11220.184543019639</v>
          </cell>
          <cell r="F2982">
            <v>2137.9620895022344</v>
          </cell>
          <cell r="G2982">
            <v>126.25</v>
          </cell>
          <cell r="H2982">
            <v>27.999999992999996</v>
          </cell>
          <cell r="I2982">
            <v>18</v>
          </cell>
          <cell r="P2982">
            <v>2.1128999999999998E-7</v>
          </cell>
          <cell r="Q2982">
            <v>1.3370894686727339E-7</v>
          </cell>
          <cell r="R2982">
            <v>1.4856549651919266E-8</v>
          </cell>
          <cell r="S2982">
            <v>6.6854473433636697E-8</v>
          </cell>
          <cell r="T2982">
            <v>-0.43089340451155927</v>
          </cell>
          <cell r="AD2982">
            <v>664.96685712467615</v>
          </cell>
        </row>
        <row r="2983">
          <cell r="A2983">
            <v>2983</v>
          </cell>
          <cell r="B2983">
            <v>87650</v>
          </cell>
          <cell r="C2983" t="str">
            <v>2,6-dichlorophenol</v>
          </cell>
          <cell r="D2983">
            <v>163</v>
          </cell>
          <cell r="E2983">
            <v>562.34132519034927</v>
          </cell>
          <cell r="F2983">
            <v>501.880127903242</v>
          </cell>
          <cell r="G2983">
            <v>0.26966999999999997</v>
          </cell>
          <cell r="H2983">
            <v>4.3999999989000003</v>
          </cell>
          <cell r="I2983">
            <v>1900</v>
          </cell>
          <cell r="P2983">
            <v>2.2357949999999999E-6</v>
          </cell>
          <cell r="Q2983">
            <v>2.1393431498763744E-7</v>
          </cell>
          <cell r="R2983">
            <v>2.3770479443070826E-8</v>
          </cell>
          <cell r="S2983">
            <v>1.0696715749381872E-7</v>
          </cell>
          <cell r="T2983">
            <v>0.65671735217501748</v>
          </cell>
          <cell r="AD2983">
            <v>12.0143422654464</v>
          </cell>
          <cell r="AE2983" t="str">
            <v>F</v>
          </cell>
        </row>
        <row r="2984">
          <cell r="A2984">
            <v>2984</v>
          </cell>
          <cell r="B2984">
            <v>87674688</v>
          </cell>
          <cell r="C2984" t="str">
            <v>DIMETHENAMID</v>
          </cell>
          <cell r="D2984">
            <v>275.8</v>
          </cell>
          <cell r="E2984">
            <v>141.25375446227542</v>
          </cell>
          <cell r="F2984">
            <v>140.54001643876248</v>
          </cell>
          <cell r="G2984">
            <v>8.2820000000000012E-3</v>
          </cell>
          <cell r="H2984">
            <v>3.6666666657499999E-2</v>
          </cell>
          <cell r="I2984">
            <v>1200</v>
          </cell>
          <cell r="P2984">
            <v>3.9251992499999999E-5</v>
          </cell>
          <cell r="Q2984">
            <v>1.3370894686727339E-7</v>
          </cell>
          <cell r="R2984">
            <v>1.4856549651919266E-8</v>
          </cell>
          <cell r="S2984">
            <v>6.6854473433636697E-8</v>
          </cell>
          <cell r="T2984">
            <v>-0.72348631088735538</v>
          </cell>
          <cell r="AD2984">
            <v>6.8770154494420916</v>
          </cell>
        </row>
        <row r="2985">
          <cell r="A2985">
            <v>2985</v>
          </cell>
          <cell r="B2985">
            <v>877430</v>
          </cell>
          <cell r="C2985" t="str">
            <v>2,6-DIMETHYLQUINOLINE</v>
          </cell>
          <cell r="D2985">
            <v>157.22</v>
          </cell>
          <cell r="E2985">
            <v>1737.8008287493772</v>
          </cell>
          <cell r="F2985">
            <v>3975.5754492705323</v>
          </cell>
          <cell r="G2985">
            <v>5.0543318505882687E-2</v>
          </cell>
          <cell r="H2985">
            <v>0.57866666652199994</v>
          </cell>
          <cell r="I2985">
            <v>1800</v>
          </cell>
          <cell r="P2985">
            <v>2.804592E-5</v>
          </cell>
          <cell r="Q2985">
            <v>2.1393431498763744E-7</v>
          </cell>
          <cell r="R2985">
            <v>2.3770479443070826E-8</v>
          </cell>
          <cell r="S2985">
            <v>1.0696715749381872E-7</v>
          </cell>
          <cell r="T2985">
            <v>0.71808928902567837</v>
          </cell>
          <cell r="AD2985">
            <v>67.530505399507859</v>
          </cell>
        </row>
        <row r="2986">
          <cell r="A2986">
            <v>2986</v>
          </cell>
          <cell r="B2986">
            <v>88095</v>
          </cell>
          <cell r="C2986" t="str">
            <v>2-ETHYLBUTYRIC ACID</v>
          </cell>
          <cell r="D2986">
            <v>116.16</v>
          </cell>
          <cell r="E2986">
            <v>47.863009232263856</v>
          </cell>
          <cell r="F2986">
            <v>8.1940762318027787</v>
          </cell>
          <cell r="G2986">
            <v>0.16159999999999999</v>
          </cell>
          <cell r="H2986">
            <v>25.066666660399999</v>
          </cell>
          <cell r="I2986">
            <v>18000</v>
          </cell>
          <cell r="P2986">
            <v>4.0151025000000001E-6</v>
          </cell>
          <cell r="Q2986">
            <v>9.2532143160742838E-7</v>
          </cell>
          <cell r="R2986">
            <v>1.0281349240082538E-7</v>
          </cell>
          <cell r="S2986">
            <v>4.6266071580371419E-7</v>
          </cell>
          <cell r="T2986">
            <v>3.2840863795902386</v>
          </cell>
          <cell r="AD2986">
            <v>3.1619999999999999</v>
          </cell>
          <cell r="AE2986" t="str">
            <v>F</v>
          </cell>
          <cell r="AI2986" t="str">
            <v>F</v>
          </cell>
        </row>
        <row r="2987">
          <cell r="A2987">
            <v>2987</v>
          </cell>
          <cell r="B2987">
            <v>88283414</v>
          </cell>
          <cell r="C2987" t="str">
            <v>PYRIFENOX</v>
          </cell>
          <cell r="D2987">
            <v>295.17</v>
          </cell>
          <cell r="E2987">
            <v>5011.8723362727324</v>
          </cell>
          <cell r="F2987">
            <v>122772.18920273185</v>
          </cell>
          <cell r="G2987">
            <v>3.3583786658270723E-3</v>
          </cell>
          <cell r="H2987">
            <v>1.7066666662399999E-3</v>
          </cell>
          <cell r="I2987">
            <v>150</v>
          </cell>
          <cell r="P2987">
            <v>2.4376800000000003E-6</v>
          </cell>
          <cell r="Q2987">
            <v>1.3370894686727339E-7</v>
          </cell>
          <cell r="R2987">
            <v>1.4856549651919266E-8</v>
          </cell>
          <cell r="S2987">
            <v>6.6854473433636697E-8</v>
          </cell>
          <cell r="T2987">
            <v>-0.25821884552421592</v>
          </cell>
          <cell r="AD2987">
            <v>301.02322206633818</v>
          </cell>
        </row>
        <row r="2988">
          <cell r="A2988">
            <v>2988</v>
          </cell>
          <cell r="B2988">
            <v>88302</v>
          </cell>
          <cell r="C2988" t="str">
            <v>3-TRIFLUOROMETHYL-4-NITROPHENOL</v>
          </cell>
          <cell r="D2988">
            <v>207.11</v>
          </cell>
          <cell r="E2988">
            <v>741.31024130091828</v>
          </cell>
          <cell r="F2988">
            <v>2037.5111779830049</v>
          </cell>
          <cell r="G2988">
            <v>8.0634826646507965E-3</v>
          </cell>
          <cell r="H2988">
            <v>0.19466666661799997</v>
          </cell>
          <cell r="I2988">
            <v>5000</v>
          </cell>
          <cell r="P2988">
            <v>5.7774000000000004E-7</v>
          </cell>
          <cell r="Q2988">
            <v>1.3370894686727339E-7</v>
          </cell>
          <cell r="R2988">
            <v>1.4856549651919266E-8</v>
          </cell>
          <cell r="S2988">
            <v>6.6854473433636697E-8</v>
          </cell>
          <cell r="T2988">
            <v>0.75600920225915913</v>
          </cell>
          <cell r="AD2988">
            <v>36.43</v>
          </cell>
          <cell r="AE2988" t="str">
            <v>F</v>
          </cell>
        </row>
        <row r="2989">
          <cell r="A2989">
            <v>2989</v>
          </cell>
          <cell r="B2989">
            <v>886862</v>
          </cell>
          <cell r="C2989" t="str">
            <v>Tricaine</v>
          </cell>
          <cell r="D2989">
            <v>165.19</v>
          </cell>
          <cell r="E2989">
            <v>63.095734448019364</v>
          </cell>
          <cell r="F2989">
            <v>58.97935244900745</v>
          </cell>
          <cell r="G2989">
            <v>3.1936733325349149E-5</v>
          </cell>
          <cell r="H2989">
            <v>1.9333333328499999E-2</v>
          </cell>
          <cell r="I2989">
            <v>100000</v>
          </cell>
          <cell r="P2989">
            <v>1.949283E-5</v>
          </cell>
          <cell r="Q2989">
            <v>5.3483578746909358E-7</v>
          </cell>
          <cell r="R2989">
            <v>5.9426198607677063E-8</v>
          </cell>
          <cell r="S2989">
            <v>2.6741789373454679E-7</v>
          </cell>
          <cell r="T2989">
            <v>1.4806102346682288</v>
          </cell>
          <cell r="AD2989">
            <v>3.6374748564263251</v>
          </cell>
          <cell r="AI2989" t="str">
            <v>F</v>
          </cell>
        </row>
        <row r="2990">
          <cell r="A2990">
            <v>2990</v>
          </cell>
          <cell r="B2990">
            <v>88744</v>
          </cell>
          <cell r="C2990" t="str">
            <v>2-NITROANILINE</v>
          </cell>
          <cell r="D2990">
            <v>138.13</v>
          </cell>
          <cell r="E2990">
            <v>70.794578438413865</v>
          </cell>
          <cell r="F2990">
            <v>111.30123928017916</v>
          </cell>
          <cell r="G2990">
            <v>5.9589999999999999E-3</v>
          </cell>
          <cell r="H2990">
            <v>0.36933333324099998</v>
          </cell>
          <cell r="I2990">
            <v>1470</v>
          </cell>
          <cell r="P2990">
            <v>1.0090230000000001E-5</v>
          </cell>
          <cell r="Q2990">
            <v>2.1393431498763744E-7</v>
          </cell>
          <cell r="R2990">
            <v>2.3770479443070826E-8</v>
          </cell>
          <cell r="S2990">
            <v>1.0696715749381872E-7</v>
          </cell>
          <cell r="T2990">
            <v>1.3409278502704012</v>
          </cell>
          <cell r="AD2990">
            <v>10</v>
          </cell>
        </row>
        <row r="2991">
          <cell r="A2991">
            <v>2991</v>
          </cell>
          <cell r="B2991">
            <v>88755</v>
          </cell>
          <cell r="C2991" t="str">
            <v>2-Nitrophenol</v>
          </cell>
          <cell r="D2991">
            <v>139.11000000000001</v>
          </cell>
          <cell r="E2991">
            <v>61.659500186148257</v>
          </cell>
          <cell r="F2991">
            <v>296.75633580735303</v>
          </cell>
          <cell r="G2991">
            <v>1.2927999999999999</v>
          </cell>
          <cell r="H2991">
            <v>15.066666662899999</v>
          </cell>
          <cell r="I2991">
            <v>2500</v>
          </cell>
          <cell r="P2991">
            <v>6.75E-7</v>
          </cell>
          <cell r="Q2991">
            <v>5.3483578746909358E-7</v>
          </cell>
          <cell r="R2991">
            <v>5.9426198607677063E-8</v>
          </cell>
          <cell r="S2991">
            <v>2.6741789373454679E-7</v>
          </cell>
          <cell r="T2991">
            <v>0.98432816207978602</v>
          </cell>
          <cell r="AD2991">
            <v>21.877616239495538</v>
          </cell>
        </row>
        <row r="2992">
          <cell r="A2992">
            <v>2992</v>
          </cell>
          <cell r="B2992">
            <v>88891</v>
          </cell>
          <cell r="C2992" t="str">
            <v>Picric acid</v>
          </cell>
          <cell r="D2992">
            <v>229.11</v>
          </cell>
          <cell r="E2992">
            <v>21.379620895022335</v>
          </cell>
          <cell r="F2992">
            <v>2251.1270159128808</v>
          </cell>
          <cell r="G2992">
            <v>1.717E-6</v>
          </cell>
          <cell r="H2992">
            <v>9.9999999974999997E-5</v>
          </cell>
          <cell r="I2992">
            <v>12700</v>
          </cell>
          <cell r="P2992">
            <v>1.0567500000000001E-7</v>
          </cell>
          <cell r="Q2992">
            <v>1.3370894686727339E-7</v>
          </cell>
          <cell r="R2992">
            <v>1.4856549651919266E-8</v>
          </cell>
          <cell r="S2992">
            <v>6.6854473433636697E-8</v>
          </cell>
          <cell r="T2992">
            <v>1.8303954748937317</v>
          </cell>
          <cell r="AD2992">
            <v>2.1877616239495525</v>
          </cell>
          <cell r="AE2992" t="str">
            <v>F</v>
          </cell>
        </row>
        <row r="2993">
          <cell r="A2993">
            <v>2993</v>
          </cell>
          <cell r="B2993">
            <v>88993</v>
          </cell>
          <cell r="C2993" t="str">
            <v>O-PHTHALIC ACID</v>
          </cell>
          <cell r="D2993">
            <v>166.13</v>
          </cell>
          <cell r="E2993">
            <v>5.3703179637025285</v>
          </cell>
          <cell r="F2993">
            <v>11.748975549395301</v>
          </cell>
          <cell r="G2993">
            <v>2.0199999999999997E-6</v>
          </cell>
          <cell r="H2993">
            <v>8.47999999788E-5</v>
          </cell>
          <cell r="I2993">
            <v>6970</v>
          </cell>
          <cell r="P2993">
            <v>9.2772000000000005E-7</v>
          </cell>
          <cell r="Q2993">
            <v>5.3483578746909358E-7</v>
          </cell>
          <cell r="R2993">
            <v>5.9426198607677063E-8</v>
          </cell>
          <cell r="S2993">
            <v>2.6741789373454679E-7</v>
          </cell>
          <cell r="T2993">
            <v>1.2552725051032987</v>
          </cell>
          <cell r="AD2993">
            <v>3.1619999999999999</v>
          </cell>
          <cell r="AE2993" t="str">
            <v>F</v>
          </cell>
          <cell r="AI2993" t="str">
            <v>F</v>
          </cell>
        </row>
        <row r="2994">
          <cell r="A2994">
            <v>2994</v>
          </cell>
          <cell r="B2994">
            <v>89598</v>
          </cell>
          <cell r="C2994" t="str">
            <v>BENZENE, 4-CHLORO-1-METHYL-2-NITRO-</v>
          </cell>
          <cell r="D2994">
            <v>171.58</v>
          </cell>
          <cell r="E2994">
            <v>1122.0184543019636</v>
          </cell>
          <cell r="F2994">
            <v>594.7028229172621</v>
          </cell>
          <cell r="G2994">
            <v>11.442406012176994</v>
          </cell>
          <cell r="H2994">
            <v>4.07999999898</v>
          </cell>
          <cell r="I2994">
            <v>61.18</v>
          </cell>
          <cell r="P2994">
            <v>2.413125E-7</v>
          </cell>
          <cell r="Q2994">
            <v>2.1393431498763744E-7</v>
          </cell>
          <cell r="R2994">
            <v>2.3770479443070826E-8</v>
          </cell>
          <cell r="S2994">
            <v>1.0696715749381872E-7</v>
          </cell>
          <cell r="T2994">
            <v>0.48294003876260005</v>
          </cell>
          <cell r="AD2994">
            <v>83.772215257505906</v>
          </cell>
        </row>
        <row r="2995">
          <cell r="A2995">
            <v>2995</v>
          </cell>
          <cell r="B2995">
            <v>89612</v>
          </cell>
          <cell r="C2995" t="str">
            <v>2,5-DICHLORONITROBENZENE</v>
          </cell>
          <cell r="D2995">
            <v>192</v>
          </cell>
          <cell r="E2995">
            <v>1230.2687708123824</v>
          </cell>
          <cell r="F2995">
            <v>594.7028229172621</v>
          </cell>
          <cell r="G2995">
            <v>1.212</v>
          </cell>
          <cell r="H2995">
            <v>0.76133333314299989</v>
          </cell>
          <cell r="I2995">
            <v>14</v>
          </cell>
          <cell r="P2995">
            <v>3.7537500000000001E-8</v>
          </cell>
          <cell r="Q2995">
            <v>1.3370894686727339E-7</v>
          </cell>
          <cell r="R2995">
            <v>1.4856549651919266E-8</v>
          </cell>
          <cell r="S2995">
            <v>6.6854473433636697E-8</v>
          </cell>
          <cell r="T2995">
            <v>0.53073299045974776</v>
          </cell>
          <cell r="AD2995">
            <v>113.00560897485363</v>
          </cell>
        </row>
        <row r="2996">
          <cell r="A2996">
            <v>2996</v>
          </cell>
          <cell r="B2996">
            <v>89838</v>
          </cell>
          <cell r="C2996" t="str">
            <v>THYMOL</v>
          </cell>
          <cell r="D2996">
            <v>150.22</v>
          </cell>
          <cell r="E2996">
            <v>1995.2623149688804</v>
          </cell>
          <cell r="F2996">
            <v>1467.2360869077536</v>
          </cell>
          <cell r="G2996">
            <v>4.8783E-2</v>
          </cell>
          <cell r="H2996">
            <v>0.29333333326</v>
          </cell>
          <cell r="I2996">
            <v>900</v>
          </cell>
          <cell r="P2996">
            <v>8.0436712499999999E-5</v>
          </cell>
          <cell r="Q2996">
            <v>5.3483578746909358E-7</v>
          </cell>
          <cell r="R2996">
            <v>5.9426198607677063E-8</v>
          </cell>
          <cell r="S2996">
            <v>2.6741789373454679E-7</v>
          </cell>
          <cell r="T2996">
            <v>0.52624662150015045</v>
          </cell>
          <cell r="AD2996">
            <v>58.371385255050896</v>
          </cell>
        </row>
        <row r="2997">
          <cell r="A2997">
            <v>2997</v>
          </cell>
          <cell r="B2997">
            <v>89985</v>
          </cell>
          <cell r="C2997" t="str">
            <v>2-CHLOROBENZALDEHYDE</v>
          </cell>
          <cell r="D2997">
            <v>140.57</v>
          </cell>
          <cell r="E2997">
            <v>213.79620895022339</v>
          </cell>
          <cell r="F2997">
            <v>18.150976729677172</v>
          </cell>
          <cell r="G2997">
            <v>5.0560794420075412</v>
          </cell>
          <cell r="H2997">
            <v>30.666666659000001</v>
          </cell>
          <cell r="I2997">
            <v>852.6</v>
          </cell>
          <cell r="P2997">
            <v>1.2997267499999999E-5</v>
          </cell>
          <cell r="Q2997">
            <v>2.1393431498763744E-7</v>
          </cell>
          <cell r="R2997">
            <v>2.3770479443070826E-8</v>
          </cell>
          <cell r="S2997">
            <v>1.0696715749381872E-7</v>
          </cell>
          <cell r="T2997">
            <v>0.40142913179355483</v>
          </cell>
          <cell r="AD2997">
            <v>22.351156528823381</v>
          </cell>
          <cell r="AI2997" t="str">
            <v>F</v>
          </cell>
        </row>
        <row r="2998">
          <cell r="A2998">
            <v>2998</v>
          </cell>
          <cell r="B2998">
            <v>90028</v>
          </cell>
          <cell r="C2998" t="str">
            <v>O-HYDROXYBENZALDEHYDE</v>
          </cell>
          <cell r="D2998">
            <v>122.12</v>
          </cell>
          <cell r="E2998">
            <v>64.565422903465588</v>
          </cell>
          <cell r="F2998">
            <v>14.531150472893893</v>
          </cell>
          <cell r="G2998">
            <v>0.56660999999999995</v>
          </cell>
          <cell r="H2998">
            <v>79.066666646899989</v>
          </cell>
          <cell r="I2998">
            <v>10670</v>
          </cell>
          <cell r="P2998">
            <v>2.0994667499999998E-5</v>
          </cell>
          <cell r="Q2998">
            <v>5.3483578746909358E-7</v>
          </cell>
          <cell r="R2998">
            <v>5.9426198607677063E-8</v>
          </cell>
          <cell r="S2998">
            <v>2.6741789373454679E-7</v>
          </cell>
          <cell r="T2998">
            <v>0.53530280124155782</v>
          </cell>
          <cell r="AD2998">
            <v>6.1489363851262651</v>
          </cell>
        </row>
        <row r="2999">
          <cell r="A2999">
            <v>2999</v>
          </cell>
          <cell r="B2999">
            <v>9002931</v>
          </cell>
          <cell r="C2999" t="str">
            <v>Octoxynol</v>
          </cell>
          <cell r="D2999">
            <v>250.38</v>
          </cell>
          <cell r="E2999">
            <v>72443.596007499116</v>
          </cell>
          <cell r="F2999">
            <v>795.24326553339688</v>
          </cell>
          <cell r="G2999">
            <v>43568.737853185485</v>
          </cell>
          <cell r="H2999">
            <v>931.99999976699996</v>
          </cell>
          <cell r="I2999">
            <v>5.3559999999999999</v>
          </cell>
          <cell r="P2999">
            <v>2.9411820000000003E-5</v>
          </cell>
          <cell r="Q2999">
            <v>2.1393431498763744E-7</v>
          </cell>
          <cell r="R2999">
            <v>2.3770479443070826E-8</v>
          </cell>
          <cell r="S2999">
            <v>1.0696715749381872E-7</v>
          </cell>
          <cell r="T2999">
            <v>1.039159741597047</v>
          </cell>
          <cell r="AD2999">
            <v>1191.5163332180016</v>
          </cell>
        </row>
        <row r="3000">
          <cell r="A3000">
            <v>3000</v>
          </cell>
          <cell r="B3000">
            <v>9004824</v>
          </cell>
          <cell r="C3000" t="str">
            <v>SODIUM LAURYL ETHER SULFATE</v>
          </cell>
          <cell r="D3000">
            <v>372.46</v>
          </cell>
          <cell r="E3000">
            <v>41.686938347033561</v>
          </cell>
          <cell r="F3000">
            <v>2111.0571958085457</v>
          </cell>
          <cell r="G3000">
            <v>4.0036632842811625E-13</v>
          </cell>
          <cell r="H3000">
            <v>2.0133333328300001E-13</v>
          </cell>
          <cell r="I3000">
            <v>187.3</v>
          </cell>
          <cell r="P3000">
            <v>1.1502686999999999E-4</v>
          </cell>
          <cell r="Q3000">
            <v>2.1393431498763744E-7</v>
          </cell>
          <cell r="R3000">
            <v>2.3770479443070826E-8</v>
          </cell>
          <cell r="S3000">
            <v>1.0696715749381872E-7</v>
          </cell>
          <cell r="T3000">
            <v>0.19312459835446077</v>
          </cell>
          <cell r="AD3000">
            <v>70.790000000000006</v>
          </cell>
          <cell r="AE3000" t="str">
            <v>F</v>
          </cell>
          <cell r="AG3000" t="str">
            <v>F</v>
          </cell>
          <cell r="AI3000" t="str">
            <v>F</v>
          </cell>
        </row>
        <row r="3001">
          <cell r="A3001">
            <v>3001</v>
          </cell>
          <cell r="B3001">
            <v>90131</v>
          </cell>
          <cell r="C3001" t="str">
            <v>1-CHLORONAPHTHALENE</v>
          </cell>
          <cell r="D3001">
            <v>162.62</v>
          </cell>
          <cell r="E3001">
            <v>10000</v>
          </cell>
          <cell r="F3001">
            <v>2528.1334798341145</v>
          </cell>
          <cell r="G3001">
            <v>35.854999999999997</v>
          </cell>
          <cell r="H3001">
            <v>3.8666666656999999</v>
          </cell>
          <cell r="I3001">
            <v>17.399999999999999</v>
          </cell>
          <cell r="P3001">
            <v>1.1396069999999999E-5</v>
          </cell>
          <cell r="Q3001">
            <v>2.1393431498763744E-7</v>
          </cell>
          <cell r="R3001">
            <v>2.3770479443070826E-8</v>
          </cell>
          <cell r="S3001">
            <v>1.0696715749381872E-7</v>
          </cell>
          <cell r="T3001">
            <v>-0.17319050148967541</v>
          </cell>
          <cell r="AD3001">
            <v>755.61400709309339</v>
          </cell>
        </row>
        <row r="3002">
          <cell r="A3002">
            <v>3002</v>
          </cell>
          <cell r="B3002">
            <v>90153</v>
          </cell>
          <cell r="C3002" t="str">
            <v>1-NAPHTHOL</v>
          </cell>
          <cell r="D3002">
            <v>144.16999999999999</v>
          </cell>
          <cell r="E3002">
            <v>707.94578438413873</v>
          </cell>
          <cell r="F3002">
            <v>1258.925411794168</v>
          </cell>
          <cell r="G3002">
            <v>6.0599999999999994E-3</v>
          </cell>
          <cell r="H3002">
            <v>3.6533333324199994E-2</v>
          </cell>
          <cell r="I3002">
            <v>866</v>
          </cell>
          <cell r="P3002">
            <v>4.125E-4</v>
          </cell>
          <cell r="Q3002">
            <v>5.3483578746909358E-7</v>
          </cell>
          <cell r="R3002">
            <v>5.9426198607677063E-8</v>
          </cell>
          <cell r="S3002">
            <v>2.6741789373454679E-7</v>
          </cell>
          <cell r="T3002">
            <v>0.38044571315365816</v>
          </cell>
          <cell r="AD3002">
            <v>52.480746024977286</v>
          </cell>
        </row>
        <row r="3003">
          <cell r="A3003">
            <v>3003</v>
          </cell>
          <cell r="B3003">
            <v>90459</v>
          </cell>
          <cell r="C3003" t="str">
            <v>9-AMINOACRIDINE</v>
          </cell>
          <cell r="D3003">
            <v>194.24</v>
          </cell>
          <cell r="E3003">
            <v>549.54087385762534</v>
          </cell>
          <cell r="F3003">
            <v>27333.799220533427</v>
          </cell>
          <cell r="G3003">
            <v>2.2296865336589138E-4</v>
          </cell>
          <cell r="H3003">
            <v>1.9066666661899997E-5</v>
          </cell>
          <cell r="I3003">
            <v>16.61</v>
          </cell>
          <cell r="P3003">
            <v>1.5000000000000001E-4</v>
          </cell>
          <cell r="Q3003">
            <v>2.1393431498763744E-7</v>
          </cell>
          <cell r="R3003">
            <v>2.3770479443070826E-8</v>
          </cell>
          <cell r="S3003">
            <v>1.0696715749381872E-7</v>
          </cell>
          <cell r="T3003">
            <v>0.71683772329951867</v>
          </cell>
          <cell r="AD3003">
            <v>29.84</v>
          </cell>
          <cell r="AE3003" t="str">
            <v>F</v>
          </cell>
          <cell r="AI3003" t="str">
            <v>F</v>
          </cell>
        </row>
        <row r="3004">
          <cell r="A3004">
            <v>3004</v>
          </cell>
          <cell r="B3004">
            <v>90471</v>
          </cell>
          <cell r="C3004" t="str">
            <v>9H-XANTHEN-9-ONE</v>
          </cell>
          <cell r="D3004">
            <v>196.21</v>
          </cell>
          <cell r="E3004">
            <v>2454.7089156850338</v>
          </cell>
          <cell r="F3004">
            <v>2030.4860027168054</v>
          </cell>
          <cell r="G3004">
            <v>2.0658252593817962E-2</v>
          </cell>
          <cell r="H3004">
            <v>4.75999999881E-4</v>
          </cell>
          <cell r="I3004">
            <v>4.5209999999999999</v>
          </cell>
          <cell r="P3004">
            <v>6.7280849999999998E-6</v>
          </cell>
          <cell r="Q3004">
            <v>2.1393431498763744E-7</v>
          </cell>
          <cell r="R3004">
            <v>2.3770479443070826E-8</v>
          </cell>
          <cell r="S3004">
            <v>1.0696715749381872E-7</v>
          </cell>
          <cell r="T3004">
            <v>-1.0334843563030442</v>
          </cell>
          <cell r="AD3004">
            <v>119.97755298713838</v>
          </cell>
          <cell r="AI3004" t="str">
            <v>F</v>
          </cell>
        </row>
        <row r="3005">
          <cell r="A3005">
            <v>3005</v>
          </cell>
          <cell r="B3005">
            <v>90717036</v>
          </cell>
          <cell r="C3005" t="str">
            <v>Quinmerac</v>
          </cell>
          <cell r="D3005">
            <v>221.64</v>
          </cell>
          <cell r="E3005">
            <v>741.31024130091828</v>
          </cell>
          <cell r="F3005">
            <v>470.00231817980142</v>
          </cell>
          <cell r="G3005">
            <v>1.8155264569452211E-5</v>
          </cell>
          <cell r="H3005">
            <v>1.8266666662099999E-5</v>
          </cell>
          <cell r="I3005">
            <v>223</v>
          </cell>
          <cell r="P3005">
            <v>2.7337575E-6</v>
          </cell>
          <cell r="Q3005">
            <v>2.1393431498763744E-7</v>
          </cell>
          <cell r="R3005">
            <v>2.3770479443070826E-8</v>
          </cell>
          <cell r="S3005">
            <v>1.0696715749381872E-7</v>
          </cell>
          <cell r="T3005">
            <v>1.5849039576985589</v>
          </cell>
          <cell r="AD3005">
            <v>3.1619999999999999</v>
          </cell>
          <cell r="AE3005" t="str">
            <v>F</v>
          </cell>
        </row>
        <row r="3006">
          <cell r="A3006">
            <v>3006</v>
          </cell>
          <cell r="B3006">
            <v>91156</v>
          </cell>
          <cell r="C3006" t="str">
            <v>1,2-DICYANOBENZENE</v>
          </cell>
          <cell r="D3006">
            <v>128.13</v>
          </cell>
          <cell r="E3006">
            <v>9.7723722095581103</v>
          </cell>
          <cell r="F3006">
            <v>64.357623683764231</v>
          </cell>
          <cell r="G3006">
            <v>3.4903260750767849E-2</v>
          </cell>
          <cell r="H3006">
            <v>0.10759999997309999</v>
          </cell>
          <cell r="I3006">
            <v>395</v>
          </cell>
          <cell r="P3006">
            <v>3.3802500000000001E-8</v>
          </cell>
          <cell r="Q3006">
            <v>5.3483578746909358E-7</v>
          </cell>
          <cell r="R3006">
            <v>5.9426198607677063E-8</v>
          </cell>
          <cell r="S3006">
            <v>2.6741789373454679E-7</v>
          </cell>
          <cell r="T3006">
            <v>1.9147532226263488</v>
          </cell>
          <cell r="AD3006">
            <v>5.000345349769785</v>
          </cell>
        </row>
        <row r="3007">
          <cell r="A3007">
            <v>3007</v>
          </cell>
          <cell r="B3007">
            <v>91225</v>
          </cell>
          <cell r="C3007" t="str">
            <v>quinoline</v>
          </cell>
          <cell r="D3007">
            <v>129.16</v>
          </cell>
          <cell r="E3007">
            <v>107.15193052376065</v>
          </cell>
          <cell r="F3007">
            <v>1258.925411794168</v>
          </cell>
          <cell r="G3007">
            <v>0.16867000000000001</v>
          </cell>
          <cell r="H3007">
            <v>7.9999999979999989</v>
          </cell>
          <cell r="I3007">
            <v>6110</v>
          </cell>
          <cell r="P3007">
            <v>8.6999999999999997E-6</v>
          </cell>
          <cell r="Q3007">
            <v>5.3483578746909358E-7</v>
          </cell>
          <cell r="R3007">
            <v>5.9426198607677063E-8</v>
          </cell>
          <cell r="S3007">
            <v>2.6741789373454679E-7</v>
          </cell>
          <cell r="T3007">
            <v>1.432462210130734</v>
          </cell>
          <cell r="AD3007">
            <v>3.8001435294158585</v>
          </cell>
        </row>
        <row r="3008">
          <cell r="A3008">
            <v>3008</v>
          </cell>
          <cell r="B3008">
            <v>91465086</v>
          </cell>
          <cell r="C3008" t="str">
            <v>LAMBDA-CYHALOTHRIN</v>
          </cell>
          <cell r="D3008">
            <v>449.86</v>
          </cell>
          <cell r="E3008">
            <v>10000000</v>
          </cell>
          <cell r="F3008">
            <v>181970.08586099857</v>
          </cell>
          <cell r="G3008">
            <v>0.14948</v>
          </cell>
          <cell r="H3008">
            <v>1.9999999994999998E-7</v>
          </cell>
          <cell r="I3008">
            <v>5.0000000000000001E-3</v>
          </cell>
          <cell r="P3008">
            <v>2.359824E-5</v>
          </cell>
          <cell r="Q3008">
            <v>4.45696489557578E-8</v>
          </cell>
          <cell r="R3008">
            <v>4.9521832173064224E-9</v>
          </cell>
          <cell r="S3008">
            <v>2.22848244778789E-8</v>
          </cell>
          <cell r="T3008">
            <v>-4.4653191562051617</v>
          </cell>
          <cell r="AD3008">
            <v>3181.9987155303124</v>
          </cell>
        </row>
        <row r="3009">
          <cell r="A3009">
            <v>3009</v>
          </cell>
          <cell r="B3009">
            <v>91667</v>
          </cell>
          <cell r="C3009" t="str">
            <v>N,N-DIETHYLANILINE</v>
          </cell>
          <cell r="D3009">
            <v>149.24</v>
          </cell>
          <cell r="E3009">
            <v>2041.7379446695318</v>
          </cell>
          <cell r="F3009">
            <v>286.22001490511957</v>
          </cell>
          <cell r="G3009">
            <v>19.391999999999999</v>
          </cell>
          <cell r="H3009">
            <v>18.133333328799999</v>
          </cell>
          <cell r="I3009">
            <v>140</v>
          </cell>
          <cell r="P3009">
            <v>1.2319629749999998E-4</v>
          </cell>
          <cell r="Q3009">
            <v>2.1393431498763744E-7</v>
          </cell>
          <cell r="R3009">
            <v>2.3770479443070826E-8</v>
          </cell>
          <cell r="S3009">
            <v>1.0696715749381872E-7</v>
          </cell>
          <cell r="T3009">
            <v>0.68244456309077872</v>
          </cell>
          <cell r="AD3009">
            <v>102.92005271944294</v>
          </cell>
        </row>
        <row r="3010">
          <cell r="A3010">
            <v>3010</v>
          </cell>
          <cell r="B3010">
            <v>91689</v>
          </cell>
          <cell r="C3010" t="str">
            <v>Phenol, 3-(diethylamino)-</v>
          </cell>
          <cell r="D3010">
            <v>165.24</v>
          </cell>
          <cell r="E3010">
            <v>208.92961308540396</v>
          </cell>
          <cell r="F3010">
            <v>367.620735829409</v>
          </cell>
          <cell r="G3010">
            <v>2.6452787170590727E-2</v>
          </cell>
          <cell r="H3010">
            <v>0.1078666666397</v>
          </cell>
          <cell r="I3010">
            <v>673.8</v>
          </cell>
          <cell r="P3010">
            <v>1.6338521250000001E-4</v>
          </cell>
          <cell r="Q3010">
            <v>2.1393431498763744E-7</v>
          </cell>
          <cell r="R3010">
            <v>2.3770479443070826E-8</v>
          </cell>
          <cell r="S3010">
            <v>1.0696715749381872E-7</v>
          </cell>
          <cell r="T3010">
            <v>0.61716440549594109</v>
          </cell>
          <cell r="AD3010">
            <v>9.3820987555628772</v>
          </cell>
        </row>
        <row r="3011">
          <cell r="A3011">
            <v>3011</v>
          </cell>
          <cell r="B3011">
            <v>928687</v>
          </cell>
          <cell r="C3011" t="str">
            <v>2-Heptanone, 6-methyl-</v>
          </cell>
          <cell r="D3011">
            <v>128.22</v>
          </cell>
          <cell r="E3011">
            <v>141.25375446227542</v>
          </cell>
          <cell r="F3011">
            <v>41.840801956742794</v>
          </cell>
          <cell r="G3011">
            <v>29.927352290111159</v>
          </cell>
          <cell r="H3011">
            <v>319.99999991999999</v>
          </cell>
          <cell r="I3011">
            <v>1371</v>
          </cell>
          <cell r="P3011">
            <v>7.1833649999999998E-6</v>
          </cell>
          <cell r="Q3011">
            <v>5.3483578746909358E-7</v>
          </cell>
          <cell r="R3011">
            <v>5.9426198607677063E-8</v>
          </cell>
          <cell r="S3011">
            <v>2.6741789373454679E-7</v>
          </cell>
          <cell r="T3011">
            <v>1.5935873520226598</v>
          </cell>
          <cell r="AD3011">
            <v>11.978432778258552</v>
          </cell>
        </row>
        <row r="3012">
          <cell r="A3012">
            <v>3012</v>
          </cell>
          <cell r="B3012">
            <v>929066</v>
          </cell>
          <cell r="C3012" t="str">
            <v>Ethanol, 2-(2-aminoethoxy)-</v>
          </cell>
          <cell r="D3012">
            <v>105.14</v>
          </cell>
          <cell r="E3012">
            <v>1.2882495516931332E-2</v>
          </cell>
          <cell r="F3012">
            <v>1</v>
          </cell>
          <cell r="G3012">
            <v>2.1588746661269479E-5</v>
          </cell>
          <cell r="H3012">
            <v>0.20533333328199999</v>
          </cell>
          <cell r="I3012">
            <v>1000000</v>
          </cell>
          <cell r="P3012">
            <v>5.2183627499999998E-5</v>
          </cell>
          <cell r="Q3012">
            <v>5.3483578746909358E-7</v>
          </cell>
          <cell r="R3012">
            <v>5.9426198607677063E-8</v>
          </cell>
          <cell r="S3012">
            <v>2.6741789373454679E-7</v>
          </cell>
          <cell r="T3012">
            <v>2.1258268286469453</v>
          </cell>
          <cell r="AD3012">
            <v>3.1619999999999999</v>
          </cell>
          <cell r="AE3012" t="str">
            <v>F</v>
          </cell>
        </row>
        <row r="3013">
          <cell r="A3013">
            <v>3013</v>
          </cell>
          <cell r="B3013">
            <v>93083</v>
          </cell>
          <cell r="C3013" t="str">
            <v>1-(2-NAPHTHALENYL)ETHANONE</v>
          </cell>
          <cell r="D3013">
            <v>170.21</v>
          </cell>
          <cell r="E3013">
            <v>707.94578438413873</v>
          </cell>
          <cell r="F3013">
            <v>851.13803820237763</v>
          </cell>
          <cell r="G3013">
            <v>5.0979563712745306E-2</v>
          </cell>
          <cell r="H3013">
            <v>8.1466666646299993E-2</v>
          </cell>
          <cell r="I3013">
            <v>272</v>
          </cell>
          <cell r="P3013">
            <v>1.48442775E-5</v>
          </cell>
          <cell r="Q3013">
            <v>5.3483578746909358E-7</v>
          </cell>
          <cell r="R3013">
            <v>5.9426198607677063E-8</v>
          </cell>
          <cell r="S3013">
            <v>2.6741789373454679E-7</v>
          </cell>
          <cell r="T3013">
            <v>0.34342364742117276</v>
          </cell>
          <cell r="AD3013">
            <v>66.130224948176732</v>
          </cell>
          <cell r="AI3013" t="str">
            <v>F</v>
          </cell>
        </row>
        <row r="3014">
          <cell r="A3014">
            <v>3014</v>
          </cell>
          <cell r="B3014">
            <v>933755</v>
          </cell>
          <cell r="C3014" t="str">
            <v>2,3,6-TRICHLOROPHENOL</v>
          </cell>
          <cell r="D3014">
            <v>197.45</v>
          </cell>
          <cell r="E3014">
            <v>5888.4365535558973</v>
          </cell>
          <cell r="F3014">
            <v>1813.4266758708043</v>
          </cell>
          <cell r="G3014">
            <v>0.16381037032941773</v>
          </cell>
          <cell r="H3014">
            <v>0.37333333323999995</v>
          </cell>
          <cell r="I3014">
            <v>450</v>
          </cell>
          <cell r="P3014">
            <v>1.6039274999999998E-6</v>
          </cell>
          <cell r="Q3014">
            <v>1.3370894686727339E-7</v>
          </cell>
          <cell r="R3014">
            <v>1.4856549651919266E-8</v>
          </cell>
          <cell r="S3014">
            <v>6.6854473433636697E-8</v>
          </cell>
          <cell r="T3014">
            <v>0.48306484333963179</v>
          </cell>
          <cell r="AD3014">
            <v>142.69999999999999</v>
          </cell>
          <cell r="AE3014" t="str">
            <v>F</v>
          </cell>
          <cell r="AI3014" t="str">
            <v>F</v>
          </cell>
        </row>
        <row r="3015">
          <cell r="A3015">
            <v>3015</v>
          </cell>
          <cell r="B3015">
            <v>933788</v>
          </cell>
          <cell r="C3015" t="str">
            <v>2,3,5-trichlorophenol</v>
          </cell>
          <cell r="D3015">
            <v>197.45</v>
          </cell>
          <cell r="E3015">
            <v>6918.3097091893687</v>
          </cell>
          <cell r="F3015">
            <v>4073.8027780411317</v>
          </cell>
          <cell r="G3015">
            <v>6.4289784273711836</v>
          </cell>
          <cell r="H3015">
            <v>2.9333333325999997</v>
          </cell>
          <cell r="I3015">
            <v>90.09</v>
          </cell>
          <cell r="P3015">
            <v>3.7164449999999999E-6</v>
          </cell>
          <cell r="Q3015">
            <v>1.3370894686727339E-7</v>
          </cell>
          <cell r="R3015">
            <v>1.4856549651919266E-8</v>
          </cell>
          <cell r="S3015">
            <v>6.6854473433636697E-8</v>
          </cell>
          <cell r="T3015">
            <v>2.4602597687470551E-4</v>
          </cell>
          <cell r="AD3015">
            <v>230.62161016970632</v>
          </cell>
        </row>
        <row r="3016">
          <cell r="A3016">
            <v>3016</v>
          </cell>
          <cell r="B3016">
            <v>935922</v>
          </cell>
          <cell r="C3016" t="str">
            <v>2,5-CYCLOHEXADIENE-1,4-DIONE, 2,3,5-TRIMETHYL-</v>
          </cell>
          <cell r="D3016">
            <v>150.18</v>
          </cell>
          <cell r="E3016">
            <v>66.069344800759623</v>
          </cell>
          <cell r="F3016">
            <v>184.45906375860847</v>
          </cell>
          <cell r="G3016">
            <v>7.786058654628697E-2</v>
          </cell>
          <cell r="H3016">
            <v>1.0959999997259999</v>
          </cell>
          <cell r="I3016">
            <v>2114</v>
          </cell>
          <cell r="P3016">
            <v>1.8396187500000001E-5</v>
          </cell>
          <cell r="Q3016">
            <v>5.3483578746909358E-7</v>
          </cell>
          <cell r="R3016">
            <v>5.9426198607677063E-8</v>
          </cell>
          <cell r="S3016">
            <v>2.6741789373454679E-7</v>
          </cell>
          <cell r="T3016">
            <v>-6.8470603092503765E-3</v>
          </cell>
          <cell r="AD3016">
            <v>6.2402214213897693</v>
          </cell>
        </row>
        <row r="3017">
          <cell r="A3017">
            <v>3017</v>
          </cell>
          <cell r="B3017">
            <v>935955</v>
          </cell>
          <cell r="C3017" t="str">
            <v>2,3,5,6-tetrachlorophenol</v>
          </cell>
          <cell r="D3017">
            <v>231.89</v>
          </cell>
          <cell r="E3017">
            <v>7585.7757502918394</v>
          </cell>
          <cell r="F3017">
            <v>2968.2467434632463</v>
          </cell>
          <cell r="G3017">
            <v>9.4614499065599544E-2</v>
          </cell>
          <cell r="H3017">
            <v>2.2399999994399997E-2</v>
          </cell>
          <cell r="I3017">
            <v>54.9</v>
          </cell>
          <cell r="P3017">
            <v>1.1594399999999999E-6</v>
          </cell>
          <cell r="Q3017">
            <v>1.3370894686727339E-7</v>
          </cell>
          <cell r="R3017">
            <v>1.4856549651919266E-8</v>
          </cell>
          <cell r="S3017">
            <v>6.6854473433636697E-8</v>
          </cell>
          <cell r="T3017">
            <v>-1.7996444252371676E-2</v>
          </cell>
          <cell r="AD3017">
            <v>142.00381105421548</v>
          </cell>
          <cell r="AE3017" t="str">
            <v>F</v>
          </cell>
        </row>
        <row r="3018">
          <cell r="A3018">
            <v>3018</v>
          </cell>
          <cell r="B3018">
            <v>93762802</v>
          </cell>
          <cell r="C3018" t="str">
            <v>Alkenes, C15-18</v>
          </cell>
          <cell r="D3018">
            <v>208.39</v>
          </cell>
          <cell r="E3018">
            <v>19054607.1796325</v>
          </cell>
          <cell r="F3018">
            <v>29160.837985212369</v>
          </cell>
          <cell r="G3018">
            <v>59885.602801661953</v>
          </cell>
          <cell r="H3018">
            <v>2.0133333328299998</v>
          </cell>
          <cell r="I3018">
            <v>7.0060000000000001E-3</v>
          </cell>
          <cell r="P3018">
            <v>9.3237030000000004E-5</v>
          </cell>
          <cell r="Q3018">
            <v>9.2532143160742838E-7</v>
          </cell>
          <cell r="R3018">
            <v>1.0281349240082538E-7</v>
          </cell>
          <cell r="S3018">
            <v>4.6266071580371419E-7</v>
          </cell>
          <cell r="T3018">
            <v>2.0624677051131028</v>
          </cell>
          <cell r="AD3018">
            <v>242716.89070386998</v>
          </cell>
        </row>
        <row r="3019">
          <cell r="A3019">
            <v>3019</v>
          </cell>
          <cell r="B3019">
            <v>93890</v>
          </cell>
          <cell r="C3019" t="str">
            <v>ETHYL BENZOATE</v>
          </cell>
          <cell r="D3019">
            <v>150.18</v>
          </cell>
          <cell r="E3019">
            <v>436.51583224016622</v>
          </cell>
          <cell r="F3019">
            <v>199.52623149688802</v>
          </cell>
          <cell r="G3019">
            <v>7.4033000000000007</v>
          </cell>
          <cell r="H3019">
            <v>35.599999991099999</v>
          </cell>
          <cell r="I3019">
            <v>720</v>
          </cell>
          <cell r="P3019">
            <v>1.719E-6</v>
          </cell>
          <cell r="Q3019">
            <v>5.3483578746909358E-7</v>
          </cell>
          <cell r="R3019">
            <v>5.9426198607677063E-8</v>
          </cell>
          <cell r="S3019">
            <v>2.6741789373454679E-7</v>
          </cell>
          <cell r="T3019">
            <v>0.90877453743476866</v>
          </cell>
          <cell r="AD3019">
            <v>13.567505302998621</v>
          </cell>
          <cell r="AI3019" t="str">
            <v>F</v>
          </cell>
        </row>
        <row r="3020">
          <cell r="A3020">
            <v>3020</v>
          </cell>
          <cell r="B3020">
            <v>94097</v>
          </cell>
          <cell r="C3020" t="str">
            <v>P-AMINOBENZOIC ACID, ETHYL ESTER</v>
          </cell>
          <cell r="D3020">
            <v>165.19</v>
          </cell>
          <cell r="E3020">
            <v>72.443596007499067</v>
          </cell>
          <cell r="F3020">
            <v>58.97935244900745</v>
          </cell>
          <cell r="G3020">
            <v>4.3378137393735618E-3</v>
          </cell>
          <cell r="H3020">
            <v>3.4399999991399997E-2</v>
          </cell>
          <cell r="I3020">
            <v>1310</v>
          </cell>
          <cell r="P3020">
            <v>2.73450975E-5</v>
          </cell>
          <cell r="Q3020">
            <v>5.3483578746909358E-7</v>
          </cell>
          <cell r="R3020">
            <v>5.9426198607677063E-8</v>
          </cell>
          <cell r="S3020">
            <v>2.6741789373454679E-7</v>
          </cell>
          <cell r="T3020">
            <v>1.1527691984488988</v>
          </cell>
          <cell r="AD3020">
            <v>4.0364539296760498</v>
          </cell>
          <cell r="AI3020" t="str">
            <v>F</v>
          </cell>
        </row>
        <row r="3021">
          <cell r="A3021">
            <v>3021</v>
          </cell>
          <cell r="B3021">
            <v>94125345</v>
          </cell>
          <cell r="C3021" t="str">
            <v>PROSULFURON</v>
          </cell>
          <cell r="D3021">
            <v>419.38</v>
          </cell>
          <cell r="E3021">
            <v>3630.7805477010188</v>
          </cell>
          <cell r="F3021">
            <v>4433.0231575042699</v>
          </cell>
          <cell r="G3021">
            <v>2.545202757984389E-7</v>
          </cell>
          <cell r="H3021">
            <v>1.75999999956E-8</v>
          </cell>
          <cell r="I3021">
            <v>29</v>
          </cell>
          <cell r="P3021">
            <v>2.6193224999999999E-6</v>
          </cell>
          <cell r="Q3021">
            <v>4.45696489557578E-8</v>
          </cell>
          <cell r="R3021">
            <v>4.9521832173064224E-9</v>
          </cell>
          <cell r="S3021">
            <v>2.22848244778789E-8</v>
          </cell>
          <cell r="T3021">
            <v>-0.59733472998313297</v>
          </cell>
          <cell r="AD3021">
            <v>17.684793782818012</v>
          </cell>
        </row>
        <row r="3022">
          <cell r="A3022">
            <v>3022</v>
          </cell>
          <cell r="B3022">
            <v>94361065</v>
          </cell>
          <cell r="C3022" t="str">
            <v>Cyproconazole</v>
          </cell>
          <cell r="D3022">
            <v>291.77999999999997</v>
          </cell>
          <cell r="E3022">
            <v>794.32823472428208</v>
          </cell>
          <cell r="F3022">
            <v>1197.8432778258557</v>
          </cell>
          <cell r="G3022">
            <v>7.1710000000000003E-5</v>
          </cell>
          <cell r="H3022">
            <v>3.4533333324699998E-5</v>
          </cell>
          <cell r="I3022">
            <v>140</v>
          </cell>
          <cell r="P3022">
            <v>1.1098702499999999E-5</v>
          </cell>
          <cell r="Q3022">
            <v>1.3370894686727339E-7</v>
          </cell>
          <cell r="R3022">
            <v>1.4856549651919266E-8</v>
          </cell>
          <cell r="S3022">
            <v>6.6854473433636697E-8</v>
          </cell>
          <cell r="T3022">
            <v>0.76010322666942809</v>
          </cell>
          <cell r="AD3022">
            <v>79.5976049056286</v>
          </cell>
        </row>
        <row r="3023">
          <cell r="A3023">
            <v>3023</v>
          </cell>
          <cell r="B3023">
            <v>94688</v>
          </cell>
          <cell r="C3023" t="str">
            <v>Benzenamine, N-ethyl-2-methyl-</v>
          </cell>
          <cell r="D3023">
            <v>135.21</v>
          </cell>
          <cell r="E3023">
            <v>457.0881896148756</v>
          </cell>
          <cell r="F3023">
            <v>244.90632418447464</v>
          </cell>
          <cell r="G3023">
            <v>6.2112304713767879</v>
          </cell>
          <cell r="H3023">
            <v>21.4666666613</v>
          </cell>
          <cell r="I3023">
            <v>467.3</v>
          </cell>
          <cell r="P3023">
            <v>4.5961537500000003E-5</v>
          </cell>
          <cell r="Q3023">
            <v>2.1393431498763744E-7</v>
          </cell>
          <cell r="R3023">
            <v>2.3770479443070826E-8</v>
          </cell>
          <cell r="S3023">
            <v>1.0696715749381872E-7</v>
          </cell>
          <cell r="T3023">
            <v>1.2769168374868289</v>
          </cell>
          <cell r="AD3023">
            <v>38.097808984641908</v>
          </cell>
        </row>
        <row r="3024">
          <cell r="A3024">
            <v>3024</v>
          </cell>
          <cell r="B3024">
            <v>947024</v>
          </cell>
          <cell r="C3024" t="str">
            <v>CYOLANE</v>
          </cell>
          <cell r="D3024">
            <v>255.29</v>
          </cell>
          <cell r="E3024">
            <v>14.791083881682074</v>
          </cell>
          <cell r="F3024">
            <v>396.64318794685829</v>
          </cell>
          <cell r="G3024">
            <v>1.2119999999999999E-5</v>
          </cell>
          <cell r="H3024">
            <v>1.8933333328600001E-2</v>
          </cell>
          <cell r="I3024">
            <v>650</v>
          </cell>
          <cell r="P3024">
            <v>4.0123784999999996E-5</v>
          </cell>
          <cell r="Q3024">
            <v>2.1393431498763744E-7</v>
          </cell>
          <cell r="R3024">
            <v>2.3770479443070826E-8</v>
          </cell>
          <cell r="S3024">
            <v>1.0696715749381872E-7</v>
          </cell>
          <cell r="T3024">
            <v>0.63368495485406884</v>
          </cell>
          <cell r="AD3024">
            <v>2.0469159022704591</v>
          </cell>
          <cell r="AI3024" t="str">
            <v>F</v>
          </cell>
        </row>
        <row r="3025">
          <cell r="A3025">
            <v>3025</v>
          </cell>
          <cell r="B3025">
            <v>947046</v>
          </cell>
          <cell r="C3025" t="str">
            <v>AZACYCLOTRIDECAN-2-ONE</v>
          </cell>
          <cell r="D3025">
            <v>197.32</v>
          </cell>
          <cell r="E3025">
            <v>831.7637711026714</v>
          </cell>
          <cell r="F3025">
            <v>897.63545890937939</v>
          </cell>
          <cell r="G3025">
            <v>3.3657802290436122E-4</v>
          </cell>
          <cell r="H3025">
            <v>4.9466666654299999E-4</v>
          </cell>
          <cell r="I3025">
            <v>290</v>
          </cell>
          <cell r="P3025">
            <v>2.014242E-5</v>
          </cell>
          <cell r="Q3025">
            <v>2.1393431498763744E-7</v>
          </cell>
          <cell r="R3025">
            <v>2.3770479443070826E-8</v>
          </cell>
          <cell r="S3025">
            <v>1.0696715749381872E-7</v>
          </cell>
          <cell r="T3025">
            <v>1.0961354716133744</v>
          </cell>
          <cell r="AD3025">
            <v>2.6001595631652719</v>
          </cell>
        </row>
        <row r="3026">
          <cell r="A3026">
            <v>3026</v>
          </cell>
          <cell r="B3026">
            <v>950356</v>
          </cell>
          <cell r="C3026" t="str">
            <v>METHYL PARAOXON</v>
          </cell>
          <cell r="D3026">
            <v>247.15</v>
          </cell>
          <cell r="E3026">
            <v>21.379620895022335</v>
          </cell>
          <cell r="F3026">
            <v>39.54576670784639</v>
          </cell>
          <cell r="G3026">
            <v>1.4876333785610605E-3</v>
          </cell>
          <cell r="H3026">
            <v>4.3999999989E-3</v>
          </cell>
          <cell r="I3026">
            <v>731</v>
          </cell>
          <cell r="P3026">
            <v>4.5207675000000003E-6</v>
          </cell>
          <cell r="Q3026">
            <v>2.1393431498763744E-7</v>
          </cell>
          <cell r="R3026">
            <v>2.3770479443070826E-8</v>
          </cell>
          <cell r="S3026">
            <v>1.0696715749381872E-7</v>
          </cell>
          <cell r="T3026">
            <v>-0.98072726852263314</v>
          </cell>
          <cell r="AD3026">
            <v>2.3675545815176844</v>
          </cell>
          <cell r="AI3026" t="str">
            <v>F</v>
          </cell>
        </row>
        <row r="3027">
          <cell r="A3027">
            <v>3027</v>
          </cell>
          <cell r="B3027">
            <v>95266403</v>
          </cell>
          <cell r="C3027" t="str">
            <v>Trinexapac-ethyl</v>
          </cell>
          <cell r="D3027">
            <v>252.27</v>
          </cell>
          <cell r="E3027">
            <v>39.810717055349755</v>
          </cell>
          <cell r="F3027">
            <v>30.046922720409448</v>
          </cell>
          <cell r="G3027">
            <v>0.19391999999999998</v>
          </cell>
          <cell r="H3027">
            <v>2.1599999994600001E-3</v>
          </cell>
          <cell r="I3027">
            <v>2.8</v>
          </cell>
          <cell r="P3027">
            <v>7.1314192500000005E-5</v>
          </cell>
          <cell r="Q3027">
            <v>5.3483578746909358E-7</v>
          </cell>
          <cell r="R3027">
            <v>5.9426198607677063E-8</v>
          </cell>
          <cell r="S3027">
            <v>2.6741789373454679E-7</v>
          </cell>
          <cell r="T3027">
            <v>0.81835015267832423</v>
          </cell>
          <cell r="AD3027">
            <v>5.2809999999999997</v>
          </cell>
          <cell r="AE3027" t="str">
            <v>F</v>
          </cell>
        </row>
        <row r="3028">
          <cell r="A3028">
            <v>3028</v>
          </cell>
          <cell r="B3028">
            <v>953173</v>
          </cell>
          <cell r="C3028" t="str">
            <v>CARBOPHENOTHION-METHYL</v>
          </cell>
          <cell r="D3028">
            <v>314.8</v>
          </cell>
          <cell r="E3028">
            <v>66069.344800759733</v>
          </cell>
          <cell r="F3028">
            <v>2502.6493257310822</v>
          </cell>
          <cell r="G3028">
            <v>0.70042999982489229</v>
          </cell>
          <cell r="H3028">
            <v>3.5599999991099995E-3</v>
          </cell>
          <cell r="I3028">
            <v>1.6</v>
          </cell>
          <cell r="P3028">
            <v>1.5869467500000001E-4</v>
          </cell>
          <cell r="Q3028">
            <v>2.1393431498763744E-7</v>
          </cell>
          <cell r="R3028">
            <v>2.3770479443070826E-8</v>
          </cell>
          <cell r="S3028">
            <v>1.0696715749381872E-7</v>
          </cell>
          <cell r="T3028">
            <v>-1.0577252650960631</v>
          </cell>
          <cell r="AD3028">
            <v>2305.1542944425864</v>
          </cell>
        </row>
        <row r="3029">
          <cell r="A3029">
            <v>3029</v>
          </cell>
          <cell r="B3029">
            <v>95476</v>
          </cell>
          <cell r="C3029" t="str">
            <v>o-xylene</v>
          </cell>
          <cell r="D3029">
            <v>106.17</v>
          </cell>
          <cell r="E3029">
            <v>1318.2567385564089</v>
          </cell>
          <cell r="F3029">
            <v>177.82794100389242</v>
          </cell>
          <cell r="G3029">
            <v>523.17999999999995</v>
          </cell>
          <cell r="H3029">
            <v>1065.333333067</v>
          </cell>
          <cell r="I3029">
            <v>178</v>
          </cell>
          <cell r="P3029">
            <v>1.0275000000000001E-5</v>
          </cell>
          <cell r="Q3029">
            <v>5.3483578746909358E-7</v>
          </cell>
          <cell r="R3029">
            <v>5.9426198607677063E-8</v>
          </cell>
          <cell r="S3029">
            <v>2.6741789373454679E-7</v>
          </cell>
          <cell r="T3029">
            <v>0.96404210409557878</v>
          </cell>
          <cell r="AD3029">
            <v>14.125375446227544</v>
          </cell>
        </row>
        <row r="3030">
          <cell r="A3030">
            <v>3030</v>
          </cell>
          <cell r="B3030">
            <v>95512</v>
          </cell>
          <cell r="C3030" t="str">
            <v>2-chloroaniline</v>
          </cell>
          <cell r="D3030">
            <v>127.57</v>
          </cell>
          <cell r="E3030">
            <v>79.432823472428197</v>
          </cell>
          <cell r="F3030">
            <v>114.97409505804886</v>
          </cell>
          <cell r="G3030">
            <v>0.54439000000000004</v>
          </cell>
          <cell r="H3030">
            <v>27.199999993199995</v>
          </cell>
          <cell r="I3030">
            <v>8160</v>
          </cell>
          <cell r="P3030">
            <v>2.3572259999999998E-5</v>
          </cell>
          <cell r="Q3030">
            <v>2.1393431498763744E-7</v>
          </cell>
          <cell r="R3030">
            <v>2.3770479443070826E-8</v>
          </cell>
          <cell r="S3030">
            <v>1.0696715749381872E-7</v>
          </cell>
          <cell r="T3030">
            <v>0.76133563600122167</v>
          </cell>
          <cell r="AD3030">
            <v>8.9991191087005244</v>
          </cell>
        </row>
        <row r="3031">
          <cell r="A3031">
            <v>3031</v>
          </cell>
          <cell r="B3031">
            <v>95534</v>
          </cell>
          <cell r="C3031" t="str">
            <v>o-Toluidine</v>
          </cell>
          <cell r="D3031">
            <v>107.16</v>
          </cell>
          <cell r="E3031">
            <v>20.8929613085404</v>
          </cell>
          <cell r="F3031">
            <v>114.97409505804886</v>
          </cell>
          <cell r="G3031">
            <v>0.19998000000000002</v>
          </cell>
          <cell r="H3031">
            <v>34.666666657999997</v>
          </cell>
          <cell r="I3031">
            <v>16600</v>
          </cell>
          <cell r="P3031">
            <v>9.9071460000000006E-5</v>
          </cell>
          <cell r="Q3031">
            <v>5.3483578746909358E-7</v>
          </cell>
          <cell r="R3031">
            <v>5.9426198607677063E-8</v>
          </cell>
          <cell r="S3031">
            <v>2.6741789373454679E-7</v>
          </cell>
          <cell r="T3031">
            <v>1.0883563676359891</v>
          </cell>
          <cell r="AD3031">
            <v>2.6393683223657298</v>
          </cell>
        </row>
        <row r="3032">
          <cell r="A3032">
            <v>3032</v>
          </cell>
          <cell r="B3032">
            <v>95545</v>
          </cell>
          <cell r="C3032" t="str">
            <v>1,2-BENZENEDIAMINE</v>
          </cell>
          <cell r="D3032">
            <v>108.14</v>
          </cell>
          <cell r="E3032">
            <v>1.4125375446227544</v>
          </cell>
          <cell r="F3032">
            <v>34.522322076905688</v>
          </cell>
          <cell r="G3032">
            <v>7.272E-4</v>
          </cell>
          <cell r="H3032">
            <v>0.27466666659799999</v>
          </cell>
          <cell r="I3032">
            <v>40400</v>
          </cell>
          <cell r="P3032">
            <v>1.3226994E-4</v>
          </cell>
          <cell r="Q3032">
            <v>2.1393431498763744E-7</v>
          </cell>
          <cell r="R3032">
            <v>2.3770479443070826E-8</v>
          </cell>
          <cell r="S3032">
            <v>1.0696715749381872E-7</v>
          </cell>
          <cell r="T3032">
            <v>0.52648745685667642</v>
          </cell>
          <cell r="AD3032">
            <v>0.95873812988453277</v>
          </cell>
        </row>
        <row r="3033">
          <cell r="A3033">
            <v>3033</v>
          </cell>
          <cell r="B3033">
            <v>95647</v>
          </cell>
          <cell r="C3033" t="str">
            <v>3,4-XYLIDINE</v>
          </cell>
          <cell r="D3033">
            <v>121.18</v>
          </cell>
          <cell r="E3033">
            <v>69.183097091893657</v>
          </cell>
          <cell r="F3033">
            <v>184.45906375860847</v>
          </cell>
          <cell r="G3033">
            <v>0.18786</v>
          </cell>
          <cell r="H3033">
            <v>3.7199999990700001</v>
          </cell>
          <cell r="I3033">
            <v>3800</v>
          </cell>
          <cell r="P3033">
            <v>1.50204E-4</v>
          </cell>
          <cell r="Q3033">
            <v>2.1393431498763744E-7</v>
          </cell>
          <cell r="R3033">
            <v>2.3770479443070826E-8</v>
          </cell>
          <cell r="S3033">
            <v>1.0696715749381872E-7</v>
          </cell>
          <cell r="T3033">
            <v>1.1789868320516728</v>
          </cell>
          <cell r="AD3033">
            <v>8.9991191087005244</v>
          </cell>
        </row>
        <row r="3034">
          <cell r="A3034">
            <v>3034</v>
          </cell>
          <cell r="B3034">
            <v>95761</v>
          </cell>
          <cell r="C3034" t="str">
            <v>3,4-DICHLOROANILINE</v>
          </cell>
          <cell r="D3034">
            <v>162.02000000000001</v>
          </cell>
          <cell r="E3034">
            <v>489.77881936844625</v>
          </cell>
          <cell r="F3034">
            <v>194.98445997580458</v>
          </cell>
          <cell r="G3034">
            <v>1.4746000000000001</v>
          </cell>
          <cell r="H3034">
            <v>0.84266666645599997</v>
          </cell>
          <cell r="I3034">
            <v>92</v>
          </cell>
          <cell r="P3034">
            <v>1.6582162499999999E-5</v>
          </cell>
          <cell r="Q3034">
            <v>2.1393431498763744E-7</v>
          </cell>
          <cell r="R3034">
            <v>2.3770479443070826E-8</v>
          </cell>
          <cell r="S3034">
            <v>1.0696715749381872E-7</v>
          </cell>
          <cell r="T3034">
            <v>-0.10555481346496752</v>
          </cell>
          <cell r="AD3034">
            <v>12.99870237388604</v>
          </cell>
        </row>
        <row r="3035">
          <cell r="A3035">
            <v>3035</v>
          </cell>
          <cell r="B3035">
            <v>95772</v>
          </cell>
          <cell r="C3035" t="str">
            <v>3,4-DICHLOROPHENOL</v>
          </cell>
          <cell r="D3035">
            <v>163</v>
          </cell>
          <cell r="E3035">
            <v>2137.9620895022344</v>
          </cell>
          <cell r="F3035">
            <v>1230.2687708123824</v>
          </cell>
          <cell r="G3035">
            <v>8.7074154045906054E-3</v>
          </cell>
          <cell r="H3035">
            <v>0.49466666654300001</v>
          </cell>
          <cell r="I3035">
            <v>9260</v>
          </cell>
          <cell r="P3035">
            <v>5.2388249999999998E-6</v>
          </cell>
          <cell r="Q3035">
            <v>2.1393431498763744E-7</v>
          </cell>
          <cell r="R3035">
            <v>2.3770479443070826E-8</v>
          </cell>
          <cell r="S3035">
            <v>1.0696715749381872E-7</v>
          </cell>
          <cell r="T3035">
            <v>2.2309606487070588E-2</v>
          </cell>
          <cell r="AD3035">
            <v>48.595941434627235</v>
          </cell>
        </row>
        <row r="3036">
          <cell r="A3036">
            <v>3036</v>
          </cell>
          <cell r="B3036">
            <v>95829</v>
          </cell>
          <cell r="C3036" t="str">
            <v>2,5-DICHLOROANILINE</v>
          </cell>
          <cell r="D3036">
            <v>162.02000000000001</v>
          </cell>
          <cell r="E3036">
            <v>562.34132519034927</v>
          </cell>
          <cell r="F3036">
            <v>184.45906375860847</v>
          </cell>
          <cell r="G3036">
            <v>1.0718605835926187</v>
          </cell>
          <cell r="H3036">
            <v>1.9866666661699999</v>
          </cell>
          <cell r="I3036">
            <v>300.3</v>
          </cell>
          <cell r="P3036">
            <v>1.6582162499999999E-5</v>
          </cell>
          <cell r="Q3036">
            <v>2.1393431498763744E-7</v>
          </cell>
          <cell r="R3036">
            <v>2.3770479443070826E-8</v>
          </cell>
          <cell r="S3036">
            <v>1.0696715749381872E-7</v>
          </cell>
          <cell r="T3036">
            <v>0.42575167752412685</v>
          </cell>
          <cell r="AD3036">
            <v>15.300301891434687</v>
          </cell>
        </row>
        <row r="3037">
          <cell r="A3037">
            <v>3037</v>
          </cell>
          <cell r="B3037">
            <v>95874</v>
          </cell>
          <cell r="C3037" t="str">
            <v>2,5-DIMETHYLPHENOL</v>
          </cell>
          <cell r="D3037">
            <v>122.17</v>
          </cell>
          <cell r="E3037">
            <v>213.79620895022339</v>
          </cell>
          <cell r="F3037">
            <v>491.81299526830827</v>
          </cell>
          <cell r="G3037">
            <v>0.11312000000000001</v>
          </cell>
          <cell r="H3037">
            <v>20.7999999948</v>
          </cell>
          <cell r="I3037">
            <v>3540</v>
          </cell>
          <cell r="P3037">
            <v>5.9999999999999995E-5</v>
          </cell>
          <cell r="Q3037">
            <v>5.3483578746909358E-7</v>
          </cell>
          <cell r="R3037">
            <v>5.9426198607677063E-8</v>
          </cell>
          <cell r="S3037">
            <v>2.6741789373454679E-7</v>
          </cell>
          <cell r="T3037">
            <v>0.9332122333223124</v>
          </cell>
          <cell r="AD3037">
            <v>13.004689876116437</v>
          </cell>
        </row>
        <row r="3038">
          <cell r="A3038">
            <v>3038</v>
          </cell>
          <cell r="B3038">
            <v>95921</v>
          </cell>
          <cell r="C3038" t="str">
            <v>ETHYL OXALATE</v>
          </cell>
          <cell r="D3038">
            <v>146.13999999999999</v>
          </cell>
          <cell r="E3038">
            <v>3.630780547701014</v>
          </cell>
          <cell r="F3038">
            <v>10</v>
          </cell>
          <cell r="G3038">
            <v>0.22320999999999999</v>
          </cell>
          <cell r="H3038">
            <v>55.199999986199991</v>
          </cell>
          <cell r="I3038">
            <v>36000</v>
          </cell>
          <cell r="P3038">
            <v>2.49252E-6</v>
          </cell>
          <cell r="Q3038">
            <v>5.3483578746909358E-7</v>
          </cell>
          <cell r="R3038">
            <v>5.9426198607677063E-8</v>
          </cell>
          <cell r="S3038">
            <v>2.6741789373454679E-7</v>
          </cell>
          <cell r="T3038">
            <v>2.3254003108938477</v>
          </cell>
          <cell r="AD3038">
            <v>0.96139088446381527</v>
          </cell>
        </row>
        <row r="3039">
          <cell r="A3039">
            <v>3039</v>
          </cell>
          <cell r="B3039">
            <v>95932</v>
          </cell>
          <cell r="C3039" t="str">
            <v>1,2,4,5-tetramethylbenzene</v>
          </cell>
          <cell r="D3039">
            <v>134.22</v>
          </cell>
          <cell r="E3039">
            <v>10000</v>
          </cell>
          <cell r="F3039">
            <v>1318.2567385564089</v>
          </cell>
          <cell r="G3039">
            <v>2715.2551717349797</v>
          </cell>
          <cell r="H3039">
            <v>70.399999982400004</v>
          </cell>
          <cell r="I3039">
            <v>3.48</v>
          </cell>
          <cell r="P3039">
            <v>1.5384877500000001E-5</v>
          </cell>
          <cell r="Q3039">
            <v>2.1393431498763744E-7</v>
          </cell>
          <cell r="R3039">
            <v>2.3770479443070826E-8</v>
          </cell>
          <cell r="S3039">
            <v>1.0696715749381872E-7</v>
          </cell>
          <cell r="T3039">
            <v>0.36193126727347269</v>
          </cell>
          <cell r="AD3039">
            <v>219.58365009731918</v>
          </cell>
        </row>
        <row r="3040">
          <cell r="A3040">
            <v>3040</v>
          </cell>
          <cell r="B3040">
            <v>959988</v>
          </cell>
          <cell r="C3040" t="str">
            <v>A-ENDOSULFAN</v>
          </cell>
          <cell r="D3040">
            <v>406.92</v>
          </cell>
          <cell r="E3040">
            <v>6760.8297539198229</v>
          </cell>
          <cell r="F3040">
            <v>12302.687708123816</v>
          </cell>
          <cell r="G3040">
            <v>6.5650000000000004</v>
          </cell>
          <cell r="H3040">
            <v>7.9999999979999987E-5</v>
          </cell>
          <cell r="I3040">
            <v>0.51</v>
          </cell>
          <cell r="P3040">
            <v>6.125339999999999E-6</v>
          </cell>
          <cell r="Q3040">
            <v>4.45696489557578E-8</v>
          </cell>
          <cell r="R3040">
            <v>4.9521832173064224E-9</v>
          </cell>
          <cell r="S3040">
            <v>2.22848244778789E-8</v>
          </cell>
          <cell r="T3040">
            <v>-2.2847950081681612</v>
          </cell>
          <cell r="AD3040">
            <v>544.37729090664834</v>
          </cell>
          <cell r="AI3040" t="str">
            <v>F</v>
          </cell>
        </row>
        <row r="3041">
          <cell r="A3041">
            <v>3041</v>
          </cell>
          <cell r="B3041">
            <v>96139</v>
          </cell>
          <cell r="C3041" t="str">
            <v>2,3-DIBROMO-1-PROPANOL</v>
          </cell>
          <cell r="D3041">
            <v>217.89</v>
          </cell>
          <cell r="E3041">
            <v>9.1201083935590983</v>
          </cell>
          <cell r="F3041">
            <v>5.5680099155786289</v>
          </cell>
          <cell r="G3041">
            <v>5.1287953833331859E-2</v>
          </cell>
          <cell r="H3041">
            <v>12.23999999694</v>
          </cell>
          <cell r="I3041">
            <v>52000</v>
          </cell>
          <cell r="P3041">
            <v>1.5535349999999999E-6</v>
          </cell>
          <cell r="Q3041">
            <v>5.3483578746909358E-7</v>
          </cell>
          <cell r="R3041">
            <v>5.9426198607677063E-8</v>
          </cell>
          <cell r="S3041">
            <v>2.6741789373454679E-7</v>
          </cell>
          <cell r="T3041">
            <v>2.0893559436404505</v>
          </cell>
          <cell r="AD3041">
            <v>1.444774274380102</v>
          </cell>
        </row>
        <row r="3042">
          <cell r="A3042">
            <v>3042</v>
          </cell>
          <cell r="B3042">
            <v>96182535</v>
          </cell>
          <cell r="C3042" t="str">
            <v>TEBUPIRIMFOS</v>
          </cell>
          <cell r="D3042">
            <v>318.37</v>
          </cell>
          <cell r="E3042">
            <v>15488.166189124853</v>
          </cell>
          <cell r="F3042">
            <v>4158.1485456158016</v>
          </cell>
          <cell r="G3042">
            <v>0.28784999999999999</v>
          </cell>
          <cell r="H3042">
            <v>4.9999999987499991E-3</v>
          </cell>
          <cell r="I3042">
            <v>5.5</v>
          </cell>
          <cell r="P3042">
            <v>8.5074082500000001E-5</v>
          </cell>
          <cell r="Q3042">
            <v>2.1393431498763744E-7</v>
          </cell>
          <cell r="R3042">
            <v>2.3770479443070826E-8</v>
          </cell>
          <cell r="S3042">
            <v>1.0696715749381872E-7</v>
          </cell>
          <cell r="T3042">
            <v>-1.6936532068130206</v>
          </cell>
          <cell r="AD3042">
            <v>887.76904941173598</v>
          </cell>
        </row>
        <row r="3043">
          <cell r="A3043">
            <v>3043</v>
          </cell>
          <cell r="B3043">
            <v>96220</v>
          </cell>
          <cell r="C3043" t="str">
            <v>3-pentanone</v>
          </cell>
          <cell r="D3043">
            <v>86.13</v>
          </cell>
          <cell r="E3043">
            <v>9.7723722095581103</v>
          </cell>
          <cell r="F3043">
            <v>8.602011127130238</v>
          </cell>
          <cell r="G3043">
            <v>5.05</v>
          </cell>
          <cell r="H3043">
            <v>5026.66666541</v>
          </cell>
          <cell r="I3043">
            <v>45900</v>
          </cell>
          <cell r="P3043">
            <v>1.5E-6</v>
          </cell>
          <cell r="Q3043">
            <v>5.3483578746909358E-7</v>
          </cell>
          <cell r="R3043">
            <v>5.9426198607677063E-8</v>
          </cell>
          <cell r="S3043">
            <v>2.6741789373454679E-7</v>
          </cell>
          <cell r="T3043">
            <v>2.7282243774167179</v>
          </cell>
          <cell r="AD3043">
            <v>1.6722453616016408</v>
          </cell>
        </row>
        <row r="3044">
          <cell r="A3044">
            <v>3044</v>
          </cell>
          <cell r="B3044">
            <v>96231</v>
          </cell>
          <cell r="C3044" t="str">
            <v>1,3-DICHLORO-2-PROPANOL</v>
          </cell>
          <cell r="D3044">
            <v>128.99</v>
          </cell>
          <cell r="E3044">
            <v>6.0255958607435796</v>
          </cell>
          <cell r="F3044">
            <v>5.5680099155786289</v>
          </cell>
          <cell r="G3044">
            <v>0.13028999999999999</v>
          </cell>
          <cell r="H3044">
            <v>106.7999999733</v>
          </cell>
          <cell r="I3044">
            <v>99000</v>
          </cell>
          <cell r="P3044">
            <v>1.4198174999999999E-6</v>
          </cell>
          <cell r="Q3044">
            <v>2.1393431498763744E-7</v>
          </cell>
          <cell r="R3044">
            <v>2.3770479443070826E-8</v>
          </cell>
          <cell r="S3044">
            <v>1.0696715749381872E-7</v>
          </cell>
          <cell r="T3044">
            <v>2.4694087243495044</v>
          </cell>
          <cell r="AD3044">
            <v>1.378478510016472</v>
          </cell>
        </row>
        <row r="3045">
          <cell r="A3045">
            <v>3045</v>
          </cell>
          <cell r="B3045">
            <v>96311</v>
          </cell>
          <cell r="C3045" t="str">
            <v>DIMETHYLUREA, SYM</v>
          </cell>
          <cell r="D3045">
            <v>88.11</v>
          </cell>
          <cell r="E3045">
            <v>0.32359365692962827</v>
          </cell>
          <cell r="F3045">
            <v>4.3092332281862644</v>
          </cell>
          <cell r="G3045">
            <v>1.1129684207743893E-3</v>
          </cell>
          <cell r="H3045">
            <v>0.20399999994899998</v>
          </cell>
          <cell r="I3045">
            <v>16150</v>
          </cell>
          <cell r="P3045">
            <v>2.3363999999999998E-6</v>
          </cell>
          <cell r="Q3045">
            <v>5.3483578746909358E-7</v>
          </cell>
          <cell r="R3045">
            <v>5.9426198607677063E-8</v>
          </cell>
          <cell r="S3045">
            <v>2.6741789373454679E-7</v>
          </cell>
          <cell r="T3045">
            <v>2.9207746728638462</v>
          </cell>
          <cell r="AD3045">
            <v>0.89929048840118608</v>
          </cell>
        </row>
        <row r="3046">
          <cell r="A3046">
            <v>3046</v>
          </cell>
          <cell r="B3046">
            <v>96333</v>
          </cell>
          <cell r="C3046" t="str">
            <v>Methyl acrylate</v>
          </cell>
          <cell r="D3046">
            <v>86.09</v>
          </cell>
          <cell r="E3046">
            <v>6.3095734448019343</v>
          </cell>
          <cell r="F3046">
            <v>5.8438626495566064</v>
          </cell>
          <cell r="G3046">
            <v>20.099</v>
          </cell>
          <cell r="H3046">
            <v>11546.666663779999</v>
          </cell>
          <cell r="I3046">
            <v>49400</v>
          </cell>
          <cell r="P3046">
            <v>7.0669500000000002E-6</v>
          </cell>
          <cell r="Q3046">
            <v>5.3483578746909358E-7</v>
          </cell>
          <cell r="R3046">
            <v>5.9426198607677063E-8</v>
          </cell>
          <cell r="S3046">
            <v>2.6741789373454679E-7</v>
          </cell>
          <cell r="T3046">
            <v>0.5401097683666567</v>
          </cell>
          <cell r="AD3046">
            <v>1.1708466023202415</v>
          </cell>
        </row>
        <row r="3047">
          <cell r="A3047">
            <v>3047</v>
          </cell>
          <cell r="B3047">
            <v>96489713</v>
          </cell>
          <cell r="C3047" t="str">
            <v>PYRIDABEN</v>
          </cell>
          <cell r="D3047">
            <v>364.94</v>
          </cell>
          <cell r="E3047">
            <v>2344228.8153199251</v>
          </cell>
          <cell r="F3047">
            <v>123765.61379855961</v>
          </cell>
          <cell r="G3047">
            <v>4.7671999999999999</v>
          </cell>
          <cell r="H3047">
            <v>1.5733333329399999E-4</v>
          </cell>
          <cell r="I3047">
            <v>1.2E-2</v>
          </cell>
          <cell r="P3047">
            <v>3.0619755000000005E-5</v>
          </cell>
          <cell r="Q3047">
            <v>1.3370894686727339E-7</v>
          </cell>
          <cell r="R3047">
            <v>1.4856549651919266E-8</v>
          </cell>
          <cell r="S3047">
            <v>6.6854473433636697E-8</v>
          </cell>
          <cell r="T3047">
            <v>-2.3747381513521195</v>
          </cell>
          <cell r="AD3047">
            <v>28190.319626364726</v>
          </cell>
        </row>
        <row r="3048">
          <cell r="A3048">
            <v>3048</v>
          </cell>
          <cell r="B3048">
            <v>96800</v>
          </cell>
          <cell r="C3048" t="str">
            <v>2-(BIS(1-METHYLETHYL)AMINO)ETHANOL</v>
          </cell>
          <cell r="D3048">
            <v>145.25</v>
          </cell>
          <cell r="E3048">
            <v>7.5857757502918375</v>
          </cell>
          <cell r="F3048">
            <v>10.894316796591331</v>
          </cell>
          <cell r="G3048">
            <v>0.12827</v>
          </cell>
          <cell r="H3048">
            <v>10.666666663999999</v>
          </cell>
          <cell r="I3048">
            <v>12000</v>
          </cell>
          <cell r="P3048">
            <v>8.819850749999999E-5</v>
          </cell>
          <cell r="Q3048">
            <v>5.3483578746909358E-7</v>
          </cell>
          <cell r="R3048">
            <v>5.9426198607677063E-8</v>
          </cell>
          <cell r="S3048">
            <v>2.6741789373454679E-7</v>
          </cell>
          <cell r="T3048">
            <v>2.0021660617564989</v>
          </cell>
          <cell r="AD3048">
            <v>3.1619999999999999</v>
          </cell>
          <cell r="AE3048" t="str">
            <v>F</v>
          </cell>
          <cell r="AI3048" t="str">
            <v>F</v>
          </cell>
        </row>
        <row r="3049">
          <cell r="A3049">
            <v>3049</v>
          </cell>
          <cell r="B3049">
            <v>96913</v>
          </cell>
          <cell r="C3049" t="str">
            <v>2-AMINO-4,6-DINITROPHENOL</v>
          </cell>
          <cell r="D3049">
            <v>199.12</v>
          </cell>
          <cell r="E3049">
            <v>8.5113803820237681</v>
          </cell>
          <cell r="F3049">
            <v>226.51658212545959</v>
          </cell>
          <cell r="G3049">
            <v>4.8168076178434172E-6</v>
          </cell>
          <cell r="H3049">
            <v>3.3866666658200002E-5</v>
          </cell>
          <cell r="I3049">
            <v>1400</v>
          </cell>
          <cell r="P3049">
            <v>5.2934999999999996E-7</v>
          </cell>
          <cell r="Q3049">
            <v>2.1393431498763744E-7</v>
          </cell>
          <cell r="R3049">
            <v>2.3770479443070826E-8</v>
          </cell>
          <cell r="S3049">
            <v>1.0696715749381872E-7</v>
          </cell>
          <cell r="T3049">
            <v>1.3995227902287888</v>
          </cell>
          <cell r="AD3049">
            <v>2.9512092266663856</v>
          </cell>
          <cell r="AI3049" t="str">
            <v>F</v>
          </cell>
        </row>
        <row r="3050">
          <cell r="A3050">
            <v>3050</v>
          </cell>
          <cell r="B3050">
            <v>97029</v>
          </cell>
          <cell r="C3050" t="str">
            <v>2,4-DINITROANILINE</v>
          </cell>
          <cell r="D3050">
            <v>183.12</v>
          </cell>
          <cell r="E3050">
            <v>69.183097091893657</v>
          </cell>
          <cell r="F3050">
            <v>172.82238729497678</v>
          </cell>
          <cell r="G3050">
            <v>1.3337898396108809E-4</v>
          </cell>
          <cell r="H3050">
            <v>1.0466666664049999E-3</v>
          </cell>
          <cell r="I3050">
            <v>1437</v>
          </cell>
          <cell r="P3050">
            <v>1.2610725000000001E-6</v>
          </cell>
          <cell r="Q3050">
            <v>2.1393431498763744E-7</v>
          </cell>
          <cell r="R3050">
            <v>2.3770479443070826E-8</v>
          </cell>
          <cell r="S3050">
            <v>1.0696715749381872E-7</v>
          </cell>
          <cell r="T3050">
            <v>0.20450630079551763</v>
          </cell>
          <cell r="AD3050">
            <v>4.4422193547105522</v>
          </cell>
        </row>
        <row r="3051">
          <cell r="A3051">
            <v>3051</v>
          </cell>
          <cell r="B3051">
            <v>97176</v>
          </cell>
          <cell r="C3051" t="str">
            <v>DICHLOFENTHION</v>
          </cell>
          <cell r="D3051">
            <v>315.14999999999998</v>
          </cell>
          <cell r="E3051">
            <v>138038.42646028858</v>
          </cell>
          <cell r="F3051">
            <v>4096.3777636967998</v>
          </cell>
          <cell r="G3051">
            <v>95.74799999999999</v>
          </cell>
          <cell r="H3051">
            <v>7.4666666647999994E-2</v>
          </cell>
          <cell r="I3051">
            <v>0.245</v>
          </cell>
          <cell r="P3051">
            <v>6.9252967500000004E-5</v>
          </cell>
          <cell r="Q3051">
            <v>1.3370894686727339E-7</v>
          </cell>
          <cell r="R3051">
            <v>1.4856549651919266E-8</v>
          </cell>
          <cell r="S3051">
            <v>6.6854473433636697E-8</v>
          </cell>
          <cell r="T3051">
            <v>-0.45632222135233924</v>
          </cell>
          <cell r="AD3051">
            <v>5989.6300640295185</v>
          </cell>
        </row>
        <row r="3052">
          <cell r="A3052">
            <v>3052</v>
          </cell>
          <cell r="B3052">
            <v>97234</v>
          </cell>
          <cell r="C3052" t="str">
            <v>PHENOL,2,2'-METHYLENEBIS 4-CHLORO-</v>
          </cell>
          <cell r="D3052">
            <v>269.13</v>
          </cell>
          <cell r="E3052">
            <v>18197.008586099837</v>
          </cell>
          <cell r="F3052">
            <v>40504.19451364933</v>
          </cell>
          <cell r="G3052">
            <v>1.1614999999999999E-7</v>
          </cell>
          <cell r="H3052">
            <v>1.299999999675E-8</v>
          </cell>
          <cell r="I3052">
            <v>30</v>
          </cell>
          <cell r="P3052">
            <v>1.8692940000000001E-5</v>
          </cell>
          <cell r="Q3052">
            <v>1.3370894686727339E-7</v>
          </cell>
          <cell r="R3052">
            <v>1.4856549651919266E-8</v>
          </cell>
          <cell r="S3052">
            <v>6.6854473433636697E-8</v>
          </cell>
          <cell r="T3052">
            <v>-0.37794422596918908</v>
          </cell>
          <cell r="AD3052">
            <v>189.80165718757257</v>
          </cell>
          <cell r="AI3052" t="str">
            <v>F</v>
          </cell>
        </row>
        <row r="3053">
          <cell r="A3053">
            <v>3053</v>
          </cell>
          <cell r="B3053">
            <v>973217</v>
          </cell>
          <cell r="C3053" t="str">
            <v>DINOBUTON</v>
          </cell>
          <cell r="D3053">
            <v>326.31</v>
          </cell>
          <cell r="E3053">
            <v>8709.6358995608189</v>
          </cell>
          <cell r="F3053">
            <v>3784.4258471709327</v>
          </cell>
          <cell r="G3053">
            <v>2.8870603841488384E-2</v>
          </cell>
          <cell r="H3053">
            <v>1.3333333329999998E-4</v>
          </cell>
          <cell r="I3053">
            <v>1.5069999999999999</v>
          </cell>
          <cell r="P3053">
            <v>5.5005600000000001E-6</v>
          </cell>
          <cell r="Q3053">
            <v>1.3370894686727339E-7</v>
          </cell>
          <cell r="R3053">
            <v>1.4856549651919266E-8</v>
          </cell>
          <cell r="S3053">
            <v>6.6854473433636697E-8</v>
          </cell>
          <cell r="T3053">
            <v>-1.8084778744255112</v>
          </cell>
          <cell r="AD3053">
            <v>101.41448743412585</v>
          </cell>
          <cell r="AI3053" t="str">
            <v>F</v>
          </cell>
        </row>
        <row r="3054">
          <cell r="A3054">
            <v>3054</v>
          </cell>
          <cell r="B3054">
            <v>97610</v>
          </cell>
          <cell r="C3054" t="str">
            <v>PENTANOIC ACID, 2-METHYL-</v>
          </cell>
          <cell r="D3054">
            <v>116.16</v>
          </cell>
          <cell r="E3054">
            <v>63.095734448019364</v>
          </cell>
          <cell r="F3054">
            <v>7.8288865561301417</v>
          </cell>
          <cell r="G3054">
            <v>0.44295679988926079</v>
          </cell>
          <cell r="H3054">
            <v>57.199999985699996</v>
          </cell>
          <cell r="I3054">
            <v>15000</v>
          </cell>
          <cell r="P3054">
            <v>3.9045600000000004E-6</v>
          </cell>
          <cell r="Q3054">
            <v>9.2532143160742838E-7</v>
          </cell>
          <cell r="R3054">
            <v>1.0281349240082538E-7</v>
          </cell>
          <cell r="S3054">
            <v>4.6266071580371419E-7</v>
          </cell>
          <cell r="T3054">
            <v>2.4495109103685286</v>
          </cell>
          <cell r="AD3054">
            <v>3.1619999999999999</v>
          </cell>
          <cell r="AE3054" t="str">
            <v>F</v>
          </cell>
          <cell r="AI3054" t="str">
            <v>F</v>
          </cell>
        </row>
        <row r="3055">
          <cell r="A3055">
            <v>3055</v>
          </cell>
          <cell r="B3055">
            <v>97643</v>
          </cell>
          <cell r="C3055" t="str">
            <v>ETHYL LACTATE</v>
          </cell>
          <cell r="D3055">
            <v>118.13</v>
          </cell>
          <cell r="E3055">
            <v>0.660693448007596</v>
          </cell>
          <cell r="F3055">
            <v>1</v>
          </cell>
          <cell r="G3055">
            <v>5.8882999999999998E-2</v>
          </cell>
          <cell r="H3055">
            <v>499.99999987499996</v>
          </cell>
          <cell r="I3055">
            <v>1000000</v>
          </cell>
          <cell r="P3055">
            <v>2.9249999999999999E-6</v>
          </cell>
          <cell r="Q3055">
            <v>5.3483578746909358E-7</v>
          </cell>
          <cell r="R3055">
            <v>5.9426198607677063E-8</v>
          </cell>
          <cell r="S3055">
            <v>2.6741789373454679E-7</v>
          </cell>
          <cell r="T3055">
            <v>2.6154207656185786</v>
          </cell>
          <cell r="AD3055">
            <v>0.90573260089820018</v>
          </cell>
        </row>
        <row r="3056">
          <cell r="A3056">
            <v>3056</v>
          </cell>
          <cell r="B3056">
            <v>97654</v>
          </cell>
          <cell r="C3056" t="str">
            <v>Butanedioic acid, methylene-</v>
          </cell>
          <cell r="D3056">
            <v>130.1</v>
          </cell>
          <cell r="E3056">
            <v>0.45708818961487502</v>
          </cell>
          <cell r="F3056">
            <v>12.000518202042656</v>
          </cell>
          <cell r="G3056">
            <v>2.023777777271833E-5</v>
          </cell>
          <cell r="H3056">
            <v>1.1946666663679998E-2</v>
          </cell>
          <cell r="I3056">
            <v>76800</v>
          </cell>
          <cell r="P3056">
            <v>1.4797875000000001E-5</v>
          </cell>
          <cell r="Q3056">
            <v>9.2532143160742838E-7</v>
          </cell>
          <cell r="R3056">
            <v>1.0281349240082538E-7</v>
          </cell>
          <cell r="S3056">
            <v>4.6266071580371419E-7</v>
          </cell>
          <cell r="T3056">
            <v>1.8316006325805556</v>
          </cell>
          <cell r="AD3056">
            <v>3.1619999999999999</v>
          </cell>
          <cell r="AE3056" t="str">
            <v>F</v>
          </cell>
        </row>
        <row r="3057">
          <cell r="A3057">
            <v>3057</v>
          </cell>
          <cell r="B3057">
            <v>97869</v>
          </cell>
          <cell r="C3057" t="str">
            <v>METHACRYLIC ACID, I-BUTYL ESTER</v>
          </cell>
          <cell r="D3057">
            <v>142.19999999999999</v>
          </cell>
          <cell r="E3057">
            <v>457.0881896148756</v>
          </cell>
          <cell r="F3057">
            <v>46.537173256549174</v>
          </cell>
          <cell r="G3057">
            <v>52.823</v>
          </cell>
          <cell r="H3057">
            <v>483.99999987899997</v>
          </cell>
          <cell r="I3057">
            <v>1300</v>
          </cell>
          <cell r="P3057">
            <v>1.7013652499999999E-5</v>
          </cell>
          <cell r="Q3057">
            <v>5.3483578746909358E-7</v>
          </cell>
          <cell r="R3057">
            <v>5.9426198607677063E-8</v>
          </cell>
          <cell r="S3057">
            <v>2.6741789373454679E-7</v>
          </cell>
          <cell r="T3057">
            <v>0.80692029874286553</v>
          </cell>
          <cell r="AD3057">
            <v>19.199945679542896</v>
          </cell>
        </row>
        <row r="3058">
          <cell r="A3058">
            <v>3058</v>
          </cell>
          <cell r="B3058">
            <v>97881</v>
          </cell>
          <cell r="C3058" t="str">
            <v>METHACRYLIC ACID, N-BUTYL ESTER</v>
          </cell>
          <cell r="D3058">
            <v>142.19999999999999</v>
          </cell>
          <cell r="E3058">
            <v>758.57757502918378</v>
          </cell>
          <cell r="F3058">
            <v>55.322271031237193</v>
          </cell>
          <cell r="G3058">
            <v>50.096000000000004</v>
          </cell>
          <cell r="H3058">
            <v>282.66666659599997</v>
          </cell>
          <cell r="I3058">
            <v>800</v>
          </cell>
          <cell r="P3058">
            <v>1.7019944999999999E-5</v>
          </cell>
          <cell r="Q3058">
            <v>9.2532143160742838E-7</v>
          </cell>
          <cell r="R3058">
            <v>1.0281349240082538E-7</v>
          </cell>
          <cell r="S3058">
            <v>4.6266071580371419E-7</v>
          </cell>
          <cell r="T3058">
            <v>1.4510775273722718</v>
          </cell>
          <cell r="AD3058">
            <v>27.377891624300783</v>
          </cell>
        </row>
        <row r="3059">
          <cell r="A3059">
            <v>3059</v>
          </cell>
          <cell r="B3059">
            <v>97886458</v>
          </cell>
          <cell r="C3059" t="str">
            <v>Dithiopyr</v>
          </cell>
          <cell r="D3059">
            <v>401.41</v>
          </cell>
          <cell r="E3059">
            <v>56234.132519034953</v>
          </cell>
          <cell r="F3059">
            <v>1125.1229929657677</v>
          </cell>
          <cell r="G3059">
            <v>0.13495021901388149</v>
          </cell>
          <cell r="H3059">
            <v>4.7066666654899998E-4</v>
          </cell>
          <cell r="I3059">
            <v>1.4</v>
          </cell>
          <cell r="P3059">
            <v>5.3408700000000004E-6</v>
          </cell>
          <cell r="Q3059">
            <v>4.45696489557578E-8</v>
          </cell>
          <cell r="R3059">
            <v>4.9521832173064224E-9</v>
          </cell>
          <cell r="S3059">
            <v>2.22848244778789E-8</v>
          </cell>
          <cell r="T3059">
            <v>-0.96172014082928059</v>
          </cell>
          <cell r="AD3059">
            <v>93.734615014817365</v>
          </cell>
        </row>
        <row r="3060">
          <cell r="A3060">
            <v>3060</v>
          </cell>
          <cell r="B3060">
            <v>98113</v>
          </cell>
          <cell r="C3060" t="str">
            <v>BENZENESULFONIC ACID</v>
          </cell>
          <cell r="D3060">
            <v>158.16999999999999</v>
          </cell>
          <cell r="E3060">
            <v>6.7608297539198184E-2</v>
          </cell>
          <cell r="F3060">
            <v>10.011519555381691</v>
          </cell>
          <cell r="G3060">
            <v>5.2302770110202027E-7</v>
          </cell>
          <cell r="H3060">
            <v>2.2799999994299997E-3</v>
          </cell>
          <cell r="I3060">
            <v>689500</v>
          </cell>
          <cell r="P3060">
            <v>4.176525E-7</v>
          </cell>
          <cell r="Q3060">
            <v>5.3483578746909358E-7</v>
          </cell>
          <cell r="R3060">
            <v>5.9426198607677063E-8</v>
          </cell>
          <cell r="S3060">
            <v>2.6741789373454679E-7</v>
          </cell>
          <cell r="T3060">
            <v>3.8849743466182485</v>
          </cell>
          <cell r="AD3060">
            <v>3.1619999999999999</v>
          </cell>
          <cell r="AE3060" t="str">
            <v>F</v>
          </cell>
          <cell r="AI3060" t="str">
            <v>F</v>
          </cell>
        </row>
        <row r="3061">
          <cell r="A3061">
            <v>3061</v>
          </cell>
          <cell r="B3061">
            <v>98168</v>
          </cell>
          <cell r="C3061" t="str">
            <v>3-TRIFLUOROMETHYLANILINE</v>
          </cell>
          <cell r="D3061">
            <v>161.13</v>
          </cell>
          <cell r="E3061">
            <v>194.98445997580458</v>
          </cell>
          <cell r="F3061">
            <v>229.08676527677744</v>
          </cell>
          <cell r="G3061">
            <v>2.6992717941969766</v>
          </cell>
          <cell r="H3061">
            <v>91.466666643799996</v>
          </cell>
          <cell r="I3061">
            <v>5460</v>
          </cell>
          <cell r="P3061">
            <v>1.2217469999999999E-5</v>
          </cell>
          <cell r="Q3061">
            <v>1.3370894686727339E-7</v>
          </cell>
          <cell r="R3061">
            <v>1.4856549651919266E-8</v>
          </cell>
          <cell r="S3061">
            <v>6.6854473433636697E-8</v>
          </cell>
          <cell r="T3061">
            <v>0.9242989623242639</v>
          </cell>
          <cell r="AD3061">
            <v>19.279687933057108</v>
          </cell>
        </row>
        <row r="3062">
          <cell r="A3062">
            <v>3062</v>
          </cell>
          <cell r="B3062">
            <v>98511</v>
          </cell>
          <cell r="C3062" t="str">
            <v>P-(T-BUTYL)TOLUENE</v>
          </cell>
          <cell r="D3062">
            <v>148.25</v>
          </cell>
          <cell r="E3062">
            <v>147910.83881682079</v>
          </cell>
          <cell r="F3062">
            <v>1606.2013995886</v>
          </cell>
          <cell r="G3062">
            <v>3941.3494994076118</v>
          </cell>
          <cell r="H3062">
            <v>78.933333313599988</v>
          </cell>
          <cell r="I3062">
            <v>2.9689999999999999</v>
          </cell>
          <cell r="P3062">
            <v>1.0499999999999999E-5</v>
          </cell>
          <cell r="Q3062">
            <v>2.1393431498763744E-7</v>
          </cell>
          <cell r="R3062">
            <v>2.3770479443070826E-8</v>
          </cell>
          <cell r="S3062">
            <v>1.0696715749381872E-7</v>
          </cell>
          <cell r="T3062">
            <v>0.34226214148772433</v>
          </cell>
          <cell r="AD3062">
            <v>809.65499590819581</v>
          </cell>
        </row>
        <row r="3063">
          <cell r="A3063">
            <v>3063</v>
          </cell>
          <cell r="B3063">
            <v>98522</v>
          </cell>
          <cell r="C3063" t="str">
            <v>Cyclohexanol, 4-(1,1-dimethylethyl)-</v>
          </cell>
          <cell r="D3063">
            <v>156.27000000000001</v>
          </cell>
          <cell r="E3063">
            <v>1698.2436524617447</v>
          </cell>
          <cell r="F3063">
            <v>77.250268929781015</v>
          </cell>
          <cell r="G3063">
            <v>14.585199996353701</v>
          </cell>
          <cell r="H3063">
            <v>9.3333333310000004</v>
          </cell>
          <cell r="I3063">
            <v>100</v>
          </cell>
          <cell r="P3063">
            <v>1.51325325E-5</v>
          </cell>
          <cell r="Q3063">
            <v>5.3483578746909358E-7</v>
          </cell>
          <cell r="R3063">
            <v>5.9426198607677063E-8</v>
          </cell>
          <cell r="S3063">
            <v>2.6741789373454679E-7</v>
          </cell>
          <cell r="T3063">
            <v>1.1731146493667726</v>
          </cell>
          <cell r="AD3063">
            <v>86.656271697671428</v>
          </cell>
        </row>
        <row r="3064">
          <cell r="A3064">
            <v>3064</v>
          </cell>
          <cell r="B3064">
            <v>98737</v>
          </cell>
          <cell r="C3064" t="str">
            <v>BENZOIC ACID, 4-(TERT-BUTYL)-</v>
          </cell>
          <cell r="D3064">
            <v>178.23</v>
          </cell>
          <cell r="E3064">
            <v>7079.4578438413828</v>
          </cell>
          <cell r="F3064">
            <v>113.6841712093307</v>
          </cell>
          <cell r="G3064">
            <v>6.7557657125967716E-2</v>
          </cell>
          <cell r="H3064">
            <v>1.061333333068E-2</v>
          </cell>
          <cell r="I3064">
            <v>28</v>
          </cell>
          <cell r="P3064">
            <v>1.95933E-6</v>
          </cell>
          <cell r="Q3064">
            <v>2.1393431498763744E-7</v>
          </cell>
          <cell r="R3064">
            <v>2.3770479443070826E-8</v>
          </cell>
          <cell r="S3064">
            <v>1.0696715749381872E-7</v>
          </cell>
          <cell r="T3064">
            <v>0.75925696993893865</v>
          </cell>
          <cell r="AD3064">
            <v>4.5708818961487507</v>
          </cell>
          <cell r="AE3064" t="str">
            <v>F</v>
          </cell>
          <cell r="AI3064" t="str">
            <v>F</v>
          </cell>
        </row>
        <row r="3065">
          <cell r="A3065">
            <v>3065</v>
          </cell>
          <cell r="B3065">
            <v>98942</v>
          </cell>
          <cell r="C3065" t="str">
            <v>Cyclohexanamine, N,N-dimethyl-</v>
          </cell>
          <cell r="D3065">
            <v>127.23</v>
          </cell>
          <cell r="E3065">
            <v>204.17379446695315</v>
          </cell>
          <cell r="F3065">
            <v>36.032965012816007</v>
          </cell>
          <cell r="G3065">
            <v>2.3734999999999999</v>
          </cell>
          <cell r="H3065">
            <v>334.66666658299994</v>
          </cell>
          <cell r="I3065">
            <v>10260</v>
          </cell>
          <cell r="P3065">
            <v>7.7167942500000003E-5</v>
          </cell>
          <cell r="Q3065">
            <v>2.1393431498763744E-7</v>
          </cell>
          <cell r="R3065">
            <v>2.3770479443070826E-8</v>
          </cell>
          <cell r="S3065">
            <v>1.0696715749381872E-7</v>
          </cell>
          <cell r="T3065">
            <v>0.5378055914592984</v>
          </cell>
          <cell r="AD3065">
            <v>15.49</v>
          </cell>
          <cell r="AE3065" t="str">
            <v>F</v>
          </cell>
        </row>
        <row r="3066">
          <cell r="A3066">
            <v>3066</v>
          </cell>
          <cell r="B3066">
            <v>98967409</v>
          </cell>
          <cell r="C3066" t="str">
            <v>FLUMETSULAM</v>
          </cell>
          <cell r="D3066">
            <v>325.29000000000002</v>
          </cell>
          <cell r="E3066">
            <v>31.622776601683803</v>
          </cell>
          <cell r="F3066">
            <v>93.325430079699174</v>
          </cell>
          <cell r="G3066">
            <v>2.4606971422419685E-9</v>
          </cell>
          <cell r="H3066">
            <v>3.7066666657399996E-10</v>
          </cell>
          <cell r="I3066">
            <v>49</v>
          </cell>
          <cell r="P3066">
            <v>4.1481000000000001E-6</v>
          </cell>
          <cell r="Q3066">
            <v>4.45696489557578E-8</v>
          </cell>
          <cell r="R3066">
            <v>4.9521832173064224E-9</v>
          </cell>
          <cell r="S3066">
            <v>2.22848244778789E-8</v>
          </cell>
          <cell r="T3066">
            <v>0.16954686643173042</v>
          </cell>
          <cell r="AD3066">
            <v>3.8770374851038296</v>
          </cell>
        </row>
        <row r="3067">
          <cell r="A3067">
            <v>3067</v>
          </cell>
          <cell r="B3067">
            <v>98986</v>
          </cell>
          <cell r="C3067" t="str">
            <v>PICOLINIC ACID</v>
          </cell>
          <cell r="D3067">
            <v>123.11</v>
          </cell>
          <cell r="E3067">
            <v>5.2480746024977263</v>
          </cell>
          <cell r="F3067">
            <v>8.1432918520924513</v>
          </cell>
          <cell r="G3067">
            <v>2.3254111105297581E-5</v>
          </cell>
          <cell r="H3067">
            <v>0.181333333288</v>
          </cell>
          <cell r="I3067">
            <v>960000</v>
          </cell>
          <cell r="P3067">
            <v>4.9275000000000007E-7</v>
          </cell>
          <cell r="Q3067">
            <v>5.3483578746909358E-7</v>
          </cell>
          <cell r="R3067">
            <v>5.9426198607677063E-8</v>
          </cell>
          <cell r="S3067">
            <v>2.6741789373454679E-7</v>
          </cell>
          <cell r="T3067">
            <v>1.7186262296553587</v>
          </cell>
          <cell r="AD3067">
            <v>3.1619999999999999</v>
          </cell>
          <cell r="AE3067" t="str">
            <v>F</v>
          </cell>
          <cell r="AI3067" t="str">
            <v>F</v>
          </cell>
        </row>
        <row r="3068">
          <cell r="A3068">
            <v>3068</v>
          </cell>
          <cell r="B3068">
            <v>99069</v>
          </cell>
          <cell r="C3068" t="str">
            <v>M-HYDROXYBENZOIC ACID</v>
          </cell>
          <cell r="D3068">
            <v>138.12</v>
          </cell>
          <cell r="E3068">
            <v>31.622776601683803</v>
          </cell>
          <cell r="F3068">
            <v>21.261798598625219</v>
          </cell>
          <cell r="G3068">
            <v>2.5121964131650542E-5</v>
          </cell>
          <cell r="H3068">
            <v>1.3186666663369999E-3</v>
          </cell>
          <cell r="I3068">
            <v>7250</v>
          </cell>
          <cell r="P3068">
            <v>7.3140075000000003E-6</v>
          </cell>
          <cell r="Q3068">
            <v>5.3483578746909358E-7</v>
          </cell>
          <cell r="R3068">
            <v>5.9426198607677063E-8</v>
          </cell>
          <cell r="S3068">
            <v>2.6741789373454679E-7</v>
          </cell>
          <cell r="T3068">
            <v>1.5932418745061387</v>
          </cell>
          <cell r="AD3068">
            <v>3.1619999999999999</v>
          </cell>
          <cell r="AE3068" t="str">
            <v>F</v>
          </cell>
          <cell r="AI3068" t="str">
            <v>F</v>
          </cell>
        </row>
        <row r="3069">
          <cell r="A3069">
            <v>3069</v>
          </cell>
          <cell r="B3069">
            <v>99081</v>
          </cell>
          <cell r="C3069" t="str">
            <v>3-NITROTOLUENE</v>
          </cell>
          <cell r="D3069">
            <v>137.13999999999999</v>
          </cell>
          <cell r="E3069">
            <v>281.83829312644554</v>
          </cell>
          <cell r="F3069">
            <v>363.24529689937066</v>
          </cell>
          <cell r="G3069">
            <v>0.93930000000000002</v>
          </cell>
          <cell r="H3069">
            <v>27.333333326499996</v>
          </cell>
          <cell r="I3069">
            <v>500</v>
          </cell>
          <cell r="P3069">
            <v>7.1249999999999995E-7</v>
          </cell>
          <cell r="Q3069">
            <v>2.1393431498763744E-7</v>
          </cell>
          <cell r="R3069">
            <v>2.3770479443070826E-8</v>
          </cell>
          <cell r="S3069">
            <v>1.0696715749381872E-7</v>
          </cell>
          <cell r="T3069">
            <v>0.96375783738944365</v>
          </cell>
          <cell r="AD3069">
            <v>12.000518202042656</v>
          </cell>
        </row>
        <row r="3070">
          <cell r="A3070">
            <v>3070</v>
          </cell>
          <cell r="B3070">
            <v>99092</v>
          </cell>
          <cell r="C3070" t="str">
            <v>3-NITROANILINE</v>
          </cell>
          <cell r="D3070">
            <v>138.13</v>
          </cell>
          <cell r="E3070">
            <v>23.442288153199236</v>
          </cell>
          <cell r="F3070">
            <v>53.703179637025293</v>
          </cell>
          <cell r="G3070">
            <v>7.989099999999999E-4</v>
          </cell>
          <cell r="H3070">
            <v>1.274666666348E-2</v>
          </cell>
          <cell r="I3070">
            <v>1200</v>
          </cell>
          <cell r="P3070">
            <v>7.0544175000000001E-6</v>
          </cell>
          <cell r="Q3070">
            <v>2.1393431498763744E-7</v>
          </cell>
          <cell r="R3070">
            <v>2.3770479443070826E-8</v>
          </cell>
          <cell r="S3070">
            <v>1.0696715749381872E-7</v>
          </cell>
          <cell r="T3070">
            <v>1.4150323409600905</v>
          </cell>
          <cell r="AD3070">
            <v>2.9998531811907938</v>
          </cell>
        </row>
        <row r="3071">
          <cell r="A3071">
            <v>3071</v>
          </cell>
          <cell r="B3071">
            <v>99129212</v>
          </cell>
          <cell r="C3071" t="str">
            <v>CLETHODIM</v>
          </cell>
          <cell r="D3071">
            <v>359.91</v>
          </cell>
          <cell r="E3071">
            <v>16218.100973589309</v>
          </cell>
          <cell r="F3071">
            <v>7972.6004536653236</v>
          </cell>
          <cell r="G3071">
            <v>9.3858882329476431E-5</v>
          </cell>
          <cell r="H3071">
            <v>3.5466666657799995E-7</v>
          </cell>
          <cell r="I3071">
            <v>1.36</v>
          </cell>
          <cell r="P3071">
            <v>1.164528225E-4</v>
          </cell>
          <cell r="Q3071">
            <v>2.1393431498763744E-7</v>
          </cell>
          <cell r="R3071">
            <v>2.3770479443070826E-8</v>
          </cell>
          <cell r="S3071">
            <v>1.0696715749381872E-7</v>
          </cell>
          <cell r="T3071">
            <v>0.71490303117351783</v>
          </cell>
          <cell r="AD3071">
            <v>279.89999999999998</v>
          </cell>
          <cell r="AE3071" t="str">
            <v>F</v>
          </cell>
        </row>
        <row r="3072">
          <cell r="A3072">
            <v>3072</v>
          </cell>
          <cell r="B3072">
            <v>993168</v>
          </cell>
          <cell r="C3072" t="str">
            <v>Stannane, trichloromethyl-</v>
          </cell>
          <cell r="D3072">
            <v>240.1</v>
          </cell>
          <cell r="E3072">
            <v>5.1286138399136455E-2</v>
          </cell>
          <cell r="F3072">
            <v>43.893478553471738</v>
          </cell>
          <cell r="G3072">
            <v>0.10233000974958856</v>
          </cell>
          <cell r="H3072">
            <v>145.333333297</v>
          </cell>
          <cell r="I3072">
            <v>341000</v>
          </cell>
          <cell r="P3072">
            <v>1.02E-6</v>
          </cell>
          <cell r="Q3072">
            <v>2.1393431498763744E-7</v>
          </cell>
          <cell r="R3072">
            <v>2.3770479443070826E-8</v>
          </cell>
          <cell r="S3072">
            <v>1.0696715749381872E-7</v>
          </cell>
          <cell r="T3072">
            <v>-1.2568298314996933</v>
          </cell>
          <cell r="AD3072">
            <v>0.89392277047913848</v>
          </cell>
          <cell r="AH3072" t="str">
            <v>F</v>
          </cell>
          <cell r="AI3072" t="str">
            <v>F</v>
          </cell>
        </row>
        <row r="3073">
          <cell r="A3073">
            <v>3073</v>
          </cell>
          <cell r="B3073">
            <v>99514</v>
          </cell>
          <cell r="C3073" t="str">
            <v>1,2-DIMETHYL-4-NITROBENZENE</v>
          </cell>
          <cell r="D3073">
            <v>151.16999999999999</v>
          </cell>
          <cell r="E3073">
            <v>812.83051616409978</v>
          </cell>
          <cell r="F3073">
            <v>594.7028229172621</v>
          </cell>
          <cell r="G3073">
            <v>0.72388995580142035</v>
          </cell>
          <cell r="H3073">
            <v>0.47866666654699996</v>
          </cell>
          <cell r="I3073">
            <v>99.96</v>
          </cell>
          <cell r="P3073">
            <v>7.8890250000000005E-7</v>
          </cell>
          <cell r="Q3073">
            <v>2.1393431498763744E-7</v>
          </cell>
          <cell r="R3073">
            <v>2.3770479443070826E-8</v>
          </cell>
          <cell r="S3073">
            <v>1.0696715749381872E-7</v>
          </cell>
          <cell r="T3073">
            <v>0.8962416556136642</v>
          </cell>
          <cell r="AD3073">
            <v>51.368868542272494</v>
          </cell>
        </row>
        <row r="3074">
          <cell r="A3074">
            <v>3074</v>
          </cell>
          <cell r="B3074">
            <v>99547</v>
          </cell>
          <cell r="C3074" t="str">
            <v>3,4-DICHLORONITROBENZENE</v>
          </cell>
          <cell r="D3074">
            <v>192</v>
          </cell>
          <cell r="E3074">
            <v>1318.2567385564089</v>
          </cell>
          <cell r="F3074">
            <v>338.84415613920248</v>
          </cell>
          <cell r="G3074">
            <v>0.81507000000000007</v>
          </cell>
          <cell r="H3074">
            <v>1.3733333329899999</v>
          </cell>
          <cell r="I3074">
            <v>121</v>
          </cell>
          <cell r="P3074">
            <v>3.7537500000000001E-8</v>
          </cell>
          <cell r="Q3074">
            <v>1.3370894686727339E-7</v>
          </cell>
          <cell r="R3074">
            <v>1.4856549651919266E-8</v>
          </cell>
          <cell r="S3074">
            <v>6.6854473433636697E-8</v>
          </cell>
          <cell r="T3074">
            <v>0.12214098574199078</v>
          </cell>
          <cell r="AD3074">
            <v>50.897915924680753</v>
          </cell>
        </row>
        <row r="3075">
          <cell r="A3075">
            <v>3075</v>
          </cell>
          <cell r="B3075">
            <v>99607702</v>
          </cell>
          <cell r="C3075" t="str">
            <v>Cloquintocet-mexyl</v>
          </cell>
          <cell r="D3075">
            <v>335.83</v>
          </cell>
          <cell r="E3075">
            <v>107151.93052376082</v>
          </cell>
          <cell r="F3075">
            <v>26133.645761890297</v>
          </cell>
          <cell r="G3075">
            <v>8.1810000000000004E-5</v>
          </cell>
          <cell r="H3075">
            <v>5.3333333319999996E-6</v>
          </cell>
          <cell r="I3075">
            <v>0.59</v>
          </cell>
          <cell r="P3075">
            <v>2.0658075E-5</v>
          </cell>
          <cell r="Q3075">
            <v>2.1393431498763744E-7</v>
          </cell>
          <cell r="R3075">
            <v>2.3770479443070826E-8</v>
          </cell>
          <cell r="S3075">
            <v>1.0696715749381872E-7</v>
          </cell>
          <cell r="T3075">
            <v>9.9800065044443775E-2</v>
          </cell>
          <cell r="AD3075">
            <v>88.491182789212175</v>
          </cell>
        </row>
        <row r="3076">
          <cell r="A3076">
            <v>3076</v>
          </cell>
          <cell r="B3076">
            <v>99661</v>
          </cell>
          <cell r="C3076" t="str">
            <v>VALPROIC ACID</v>
          </cell>
          <cell r="D3076">
            <v>144.22</v>
          </cell>
          <cell r="E3076">
            <v>562.34132519034927</v>
          </cell>
          <cell r="F3076">
            <v>27.214477464543673</v>
          </cell>
          <cell r="G3076">
            <v>0.81436226646307608</v>
          </cell>
          <cell r="H3076">
            <v>11.293333330509999</v>
          </cell>
          <cell r="I3076">
            <v>2000</v>
          </cell>
          <cell r="P3076">
            <v>6.1346775E-6</v>
          </cell>
          <cell r="Q3076">
            <v>5.3483578746909358E-7</v>
          </cell>
          <cell r="R3076">
            <v>5.9426198607677063E-8</v>
          </cell>
          <cell r="S3076">
            <v>2.6741789373454679E-7</v>
          </cell>
          <cell r="T3076">
            <v>1.7359509627778889</v>
          </cell>
          <cell r="AD3076">
            <v>3.1619999999999999</v>
          </cell>
          <cell r="AE3076" t="str">
            <v>F</v>
          </cell>
          <cell r="AI3076" t="str">
            <v>F</v>
          </cell>
        </row>
        <row r="3077">
          <cell r="A3077">
            <v>3077</v>
          </cell>
          <cell r="B3077">
            <v>99876</v>
          </cell>
          <cell r="C3077" t="str">
            <v>P-CYMENE</v>
          </cell>
          <cell r="D3077">
            <v>134.22</v>
          </cell>
          <cell r="E3077">
            <v>12589.254117941671</v>
          </cell>
          <cell r="F3077">
            <v>1119.6956732434592</v>
          </cell>
          <cell r="G3077">
            <v>1111</v>
          </cell>
          <cell r="H3077">
            <v>218.66666661199997</v>
          </cell>
          <cell r="I3077">
            <v>23.4</v>
          </cell>
          <cell r="P3077">
            <v>1.1325000000000001E-5</v>
          </cell>
          <cell r="Q3077">
            <v>5.3483578746909358E-7</v>
          </cell>
          <cell r="R3077">
            <v>5.9426198607677063E-8</v>
          </cell>
          <cell r="S3077">
            <v>2.6741789373454679E-7</v>
          </cell>
          <cell r="T3077">
            <v>0.82426971445465869</v>
          </cell>
          <cell r="AD3077">
            <v>521.91526583544862</v>
          </cell>
        </row>
        <row r="3078">
          <cell r="A3078">
            <v>3078</v>
          </cell>
          <cell r="B3078">
            <v>99967</v>
          </cell>
          <cell r="C3078" t="str">
            <v>P-HYDROXYBENZOIC ACID</v>
          </cell>
          <cell r="D3078">
            <v>138.12</v>
          </cell>
          <cell r="E3078">
            <v>38.018939632056139</v>
          </cell>
          <cell r="F3078">
            <v>26.915348039269158</v>
          </cell>
          <cell r="G3078">
            <v>7.0498E-7</v>
          </cell>
          <cell r="H3078">
            <v>2.5599999993599997E-5</v>
          </cell>
          <cell r="I3078">
            <v>5000</v>
          </cell>
          <cell r="P3078">
            <v>9.7501050000000004E-6</v>
          </cell>
          <cell r="Q3078">
            <v>5.3483578746909358E-7</v>
          </cell>
          <cell r="R3078">
            <v>5.9426198607677063E-8</v>
          </cell>
          <cell r="S3078">
            <v>2.6741789373454679E-7</v>
          </cell>
          <cell r="T3078">
            <v>1.6397780866262774</v>
          </cell>
          <cell r="AD3078">
            <v>3.1619999999999999</v>
          </cell>
          <cell r="AE3078" t="str">
            <v>F</v>
          </cell>
        </row>
        <row r="3079">
          <cell r="A3079">
            <v>3079</v>
          </cell>
        </row>
        <row r="3080">
          <cell r="A3080">
            <v>3080</v>
          </cell>
        </row>
        <row r="3081">
          <cell r="A3081">
            <v>3081</v>
          </cell>
        </row>
        <row r="3082">
          <cell r="A3082">
            <v>3082</v>
          </cell>
        </row>
        <row r="3083">
          <cell r="A3083">
            <v>3083</v>
          </cell>
        </row>
        <row r="3084">
          <cell r="A3084">
            <v>3084</v>
          </cell>
        </row>
        <row r="3085">
          <cell r="A3085">
            <v>3085</v>
          </cell>
        </row>
        <row r="3086">
          <cell r="A3086">
            <v>3086</v>
          </cell>
        </row>
        <row r="3087">
          <cell r="A3087">
            <v>3087</v>
          </cell>
        </row>
        <row r="3088">
          <cell r="A3088">
            <v>3088</v>
          </cell>
        </row>
        <row r="3089">
          <cell r="A3089">
            <v>3089</v>
          </cell>
        </row>
        <row r="3090">
          <cell r="A3090">
            <v>3090</v>
          </cell>
        </row>
        <row r="3091">
          <cell r="A3091">
            <v>3091</v>
          </cell>
        </row>
        <row r="3092">
          <cell r="A3092">
            <v>3092</v>
          </cell>
        </row>
        <row r="3093">
          <cell r="A3093">
            <v>3093</v>
          </cell>
        </row>
        <row r="3094">
          <cell r="A3094">
            <v>3094</v>
          </cell>
        </row>
        <row r="3095">
          <cell r="A3095">
            <v>3095</v>
          </cell>
        </row>
        <row r="3096">
          <cell r="A3096">
            <v>3096</v>
          </cell>
        </row>
        <row r="3097">
          <cell r="A3097">
            <v>3097</v>
          </cell>
        </row>
        <row r="3098">
          <cell r="A3098">
            <v>3098</v>
          </cell>
        </row>
        <row r="3099">
          <cell r="A3099">
            <v>3099</v>
          </cell>
        </row>
        <row r="3100">
          <cell r="A3100">
            <v>3100</v>
          </cell>
        </row>
        <row r="3101">
          <cell r="A3101">
            <v>3101</v>
          </cell>
        </row>
        <row r="3102">
          <cell r="A3102">
            <v>3102</v>
          </cell>
        </row>
        <row r="3103">
          <cell r="A3103">
            <v>3103</v>
          </cell>
        </row>
        <row r="3104">
          <cell r="A3104">
            <v>3104</v>
          </cell>
        </row>
        <row r="3105">
          <cell r="A3105">
            <v>3105</v>
          </cell>
        </row>
        <row r="3106">
          <cell r="A3106">
            <v>3106</v>
          </cell>
        </row>
        <row r="3107">
          <cell r="A3107">
            <v>3107</v>
          </cell>
        </row>
        <row r="3108">
          <cell r="A3108">
            <v>3108</v>
          </cell>
        </row>
        <row r="3109">
          <cell r="A3109">
            <v>3109</v>
          </cell>
        </row>
        <row r="3110">
          <cell r="A3110">
            <v>3110</v>
          </cell>
        </row>
        <row r="3111">
          <cell r="A3111">
            <v>3111</v>
          </cell>
        </row>
        <row r="3112">
          <cell r="A3112">
            <v>3112</v>
          </cell>
        </row>
        <row r="3113">
          <cell r="A3113">
            <v>3113</v>
          </cell>
        </row>
        <row r="3114">
          <cell r="A3114">
            <v>3114</v>
          </cell>
        </row>
        <row r="3115">
          <cell r="A3115">
            <v>3115</v>
          </cell>
        </row>
        <row r="3116">
          <cell r="A3116">
            <v>3116</v>
          </cell>
        </row>
        <row r="3117">
          <cell r="A3117">
            <v>3117</v>
          </cell>
        </row>
        <row r="3118">
          <cell r="A3118">
            <v>3118</v>
          </cell>
        </row>
        <row r="3119">
          <cell r="A3119">
            <v>3119</v>
          </cell>
        </row>
        <row r="3120">
          <cell r="A3120">
            <v>3120</v>
          </cell>
        </row>
        <row r="3121">
          <cell r="A3121">
            <v>3121</v>
          </cell>
        </row>
        <row r="3122">
          <cell r="A3122">
            <v>3122</v>
          </cell>
        </row>
        <row r="3123">
          <cell r="A3123">
            <v>3123</v>
          </cell>
        </row>
        <row r="3124">
          <cell r="A3124">
            <v>3124</v>
          </cell>
        </row>
        <row r="3125">
          <cell r="A3125">
            <v>3125</v>
          </cell>
        </row>
        <row r="3126">
          <cell r="A3126">
            <v>3126</v>
          </cell>
        </row>
        <row r="3127">
          <cell r="A3127">
            <v>3127</v>
          </cell>
        </row>
        <row r="3128">
          <cell r="A3128">
            <v>3128</v>
          </cell>
        </row>
        <row r="3129">
          <cell r="A3129">
            <v>3129</v>
          </cell>
        </row>
        <row r="3130">
          <cell r="A3130">
            <v>3130</v>
          </cell>
        </row>
        <row r="3131">
          <cell r="A3131">
            <v>3131</v>
          </cell>
        </row>
        <row r="3132">
          <cell r="A3132">
            <v>3132</v>
          </cell>
        </row>
        <row r="3133">
          <cell r="A3133">
            <v>3133</v>
          </cell>
        </row>
        <row r="3134">
          <cell r="A3134">
            <v>3134</v>
          </cell>
        </row>
        <row r="3135">
          <cell r="A3135">
            <v>3135</v>
          </cell>
        </row>
        <row r="3136">
          <cell r="A3136">
            <v>3136</v>
          </cell>
        </row>
        <row r="3137">
          <cell r="A3137">
            <v>3137</v>
          </cell>
        </row>
        <row r="3138">
          <cell r="A3138">
            <v>3138</v>
          </cell>
        </row>
        <row r="3139">
          <cell r="A3139">
            <v>3139</v>
          </cell>
        </row>
        <row r="3140">
          <cell r="A3140">
            <v>3140</v>
          </cell>
        </row>
        <row r="3141">
          <cell r="A3141">
            <v>3141</v>
          </cell>
        </row>
        <row r="3142">
          <cell r="A3142">
            <v>3142</v>
          </cell>
        </row>
        <row r="3143">
          <cell r="A3143">
            <v>3143</v>
          </cell>
        </row>
        <row r="3144">
          <cell r="A3144">
            <v>3144</v>
          </cell>
        </row>
        <row r="3145">
          <cell r="A3145">
            <v>3145</v>
          </cell>
        </row>
        <row r="3146">
          <cell r="A3146">
            <v>3146</v>
          </cell>
        </row>
        <row r="3147">
          <cell r="A3147">
            <v>3147</v>
          </cell>
        </row>
        <row r="3148">
          <cell r="A3148">
            <v>3148</v>
          </cell>
        </row>
        <row r="3149">
          <cell r="A3149">
            <v>3149</v>
          </cell>
        </row>
        <row r="3150">
          <cell r="A3150">
            <v>3150</v>
          </cell>
        </row>
        <row r="3151">
          <cell r="A3151">
            <v>3151</v>
          </cell>
        </row>
        <row r="3152">
          <cell r="A3152">
            <v>3152</v>
          </cell>
        </row>
        <row r="3153">
          <cell r="A3153">
            <v>3153</v>
          </cell>
        </row>
        <row r="3154">
          <cell r="A3154">
            <v>3154</v>
          </cell>
        </row>
        <row r="3155">
          <cell r="A3155">
            <v>3155</v>
          </cell>
        </row>
        <row r="3156">
          <cell r="A3156">
            <v>3156</v>
          </cell>
        </row>
        <row r="3157">
          <cell r="A3157">
            <v>3157</v>
          </cell>
        </row>
        <row r="3158">
          <cell r="A3158">
            <v>3158</v>
          </cell>
        </row>
        <row r="3159">
          <cell r="A3159">
            <v>3159</v>
          </cell>
        </row>
        <row r="3160">
          <cell r="A3160">
            <v>3160</v>
          </cell>
        </row>
        <row r="3161">
          <cell r="A3161">
            <v>3161</v>
          </cell>
        </row>
        <row r="3162">
          <cell r="A3162">
            <v>3162</v>
          </cell>
        </row>
        <row r="3163">
          <cell r="A3163">
            <v>3163</v>
          </cell>
        </row>
        <row r="3164">
          <cell r="A3164">
            <v>3164</v>
          </cell>
        </row>
        <row r="3165">
          <cell r="A3165">
            <v>3165</v>
          </cell>
        </row>
        <row r="3166">
          <cell r="A3166">
            <v>3166</v>
          </cell>
        </row>
        <row r="3167">
          <cell r="A3167">
            <v>3167</v>
          </cell>
        </row>
        <row r="3168">
          <cell r="A3168">
            <v>3168</v>
          </cell>
        </row>
        <row r="3169">
          <cell r="A3169">
            <v>3169</v>
          </cell>
        </row>
        <row r="3170">
          <cell r="A3170">
            <v>3170</v>
          </cell>
        </row>
        <row r="3171">
          <cell r="A3171">
            <v>3171</v>
          </cell>
        </row>
        <row r="3172">
          <cell r="A3172">
            <v>3172</v>
          </cell>
        </row>
        <row r="3173">
          <cell r="A3173">
            <v>3173</v>
          </cell>
        </row>
        <row r="3174">
          <cell r="A3174">
            <v>3174</v>
          </cell>
        </row>
        <row r="3175">
          <cell r="A3175">
            <v>3175</v>
          </cell>
        </row>
        <row r="3176">
          <cell r="A3176">
            <v>3176</v>
          </cell>
        </row>
        <row r="3177">
          <cell r="A3177">
            <v>3177</v>
          </cell>
        </row>
        <row r="3178">
          <cell r="A3178">
            <v>3178</v>
          </cell>
        </row>
        <row r="3179">
          <cell r="A3179">
            <v>3179</v>
          </cell>
        </row>
        <row r="3180">
          <cell r="A3180">
            <v>3180</v>
          </cell>
        </row>
        <row r="3181">
          <cell r="A3181">
            <v>3181</v>
          </cell>
        </row>
        <row r="3182">
          <cell r="A3182">
            <v>3182</v>
          </cell>
        </row>
        <row r="3183">
          <cell r="A3183">
            <v>3183</v>
          </cell>
        </row>
        <row r="3184">
          <cell r="A3184">
            <v>3184</v>
          </cell>
        </row>
        <row r="3185">
          <cell r="A3185">
            <v>3185</v>
          </cell>
        </row>
        <row r="3186">
          <cell r="A3186">
            <v>3186</v>
          </cell>
        </row>
        <row r="3187">
          <cell r="A3187">
            <v>3187</v>
          </cell>
        </row>
        <row r="3188">
          <cell r="A3188">
            <v>3188</v>
          </cell>
        </row>
        <row r="3189">
          <cell r="A3189">
            <v>3189</v>
          </cell>
        </row>
        <row r="3190">
          <cell r="A3190">
            <v>3190</v>
          </cell>
        </row>
        <row r="3191">
          <cell r="A3191">
            <v>3191</v>
          </cell>
        </row>
        <row r="3192">
          <cell r="A3192">
            <v>3192</v>
          </cell>
        </row>
        <row r="3193">
          <cell r="A3193">
            <v>3193</v>
          </cell>
        </row>
        <row r="3194">
          <cell r="A3194">
            <v>3194</v>
          </cell>
        </row>
        <row r="3195">
          <cell r="A3195">
            <v>3195</v>
          </cell>
        </row>
        <row r="3196">
          <cell r="A3196">
            <v>3196</v>
          </cell>
        </row>
        <row r="3197">
          <cell r="A3197">
            <v>3197</v>
          </cell>
        </row>
        <row r="3198">
          <cell r="A3198">
            <v>3198</v>
          </cell>
        </row>
        <row r="3199">
          <cell r="A3199">
            <v>3199</v>
          </cell>
        </row>
        <row r="3200">
          <cell r="A3200">
            <v>3200</v>
          </cell>
        </row>
        <row r="3201">
          <cell r="A3201">
            <v>3201</v>
          </cell>
        </row>
        <row r="3202">
          <cell r="A3202">
            <v>3202</v>
          </cell>
        </row>
        <row r="3203">
          <cell r="A3203">
            <v>3203</v>
          </cell>
        </row>
        <row r="3204">
          <cell r="A3204">
            <v>3204</v>
          </cell>
        </row>
        <row r="3205">
          <cell r="A3205">
            <v>3205</v>
          </cell>
        </row>
        <row r="3206">
          <cell r="A3206">
            <v>3206</v>
          </cell>
        </row>
        <row r="3207">
          <cell r="A3207">
            <v>3207</v>
          </cell>
        </row>
        <row r="3208">
          <cell r="A3208">
            <v>3208</v>
          </cell>
        </row>
        <row r="3209">
          <cell r="A3209">
            <v>3209</v>
          </cell>
        </row>
        <row r="3210">
          <cell r="A3210">
            <v>3210</v>
          </cell>
        </row>
        <row r="3211">
          <cell r="A3211">
            <v>3211</v>
          </cell>
        </row>
        <row r="3212">
          <cell r="A3212">
            <v>3212</v>
          </cell>
        </row>
        <row r="3213">
          <cell r="A3213">
            <v>3213</v>
          </cell>
        </row>
        <row r="3214">
          <cell r="A3214">
            <v>3214</v>
          </cell>
        </row>
        <row r="3215">
          <cell r="A3215">
            <v>3215</v>
          </cell>
        </row>
        <row r="3216">
          <cell r="A3216">
            <v>3216</v>
          </cell>
        </row>
        <row r="3217">
          <cell r="A3217">
            <v>3217</v>
          </cell>
        </row>
        <row r="3218">
          <cell r="A3218">
            <v>3218</v>
          </cell>
        </row>
        <row r="3219">
          <cell r="A3219">
            <v>3219</v>
          </cell>
        </row>
        <row r="3220">
          <cell r="A3220">
            <v>3220</v>
          </cell>
        </row>
        <row r="3221">
          <cell r="A3221">
            <v>3221</v>
          </cell>
        </row>
        <row r="3222">
          <cell r="A3222">
            <v>3222</v>
          </cell>
        </row>
        <row r="3223">
          <cell r="A3223">
            <v>3223</v>
          </cell>
        </row>
        <row r="3224">
          <cell r="A3224">
            <v>3224</v>
          </cell>
        </row>
        <row r="3225">
          <cell r="A3225">
            <v>3225</v>
          </cell>
        </row>
        <row r="3226">
          <cell r="A3226">
            <v>3226</v>
          </cell>
        </row>
        <row r="3227">
          <cell r="A3227">
            <v>3227</v>
          </cell>
        </row>
        <row r="3228">
          <cell r="A3228">
            <v>3228</v>
          </cell>
        </row>
        <row r="3229">
          <cell r="A3229">
            <v>3229</v>
          </cell>
        </row>
        <row r="3230">
          <cell r="A3230">
            <v>3230</v>
          </cell>
        </row>
        <row r="3231">
          <cell r="A3231">
            <v>3231</v>
          </cell>
        </row>
        <row r="3232">
          <cell r="A3232">
            <v>3232</v>
          </cell>
        </row>
        <row r="3233">
          <cell r="A3233">
            <v>3233</v>
          </cell>
        </row>
        <row r="3234">
          <cell r="A3234">
            <v>3234</v>
          </cell>
        </row>
        <row r="3235">
          <cell r="A3235">
            <v>3235</v>
          </cell>
        </row>
        <row r="3236">
          <cell r="A3236">
            <v>3236</v>
          </cell>
        </row>
        <row r="3237">
          <cell r="A3237">
            <v>3237</v>
          </cell>
        </row>
        <row r="3238">
          <cell r="A3238">
            <v>3238</v>
          </cell>
        </row>
        <row r="3239">
          <cell r="A3239">
            <v>3239</v>
          </cell>
        </row>
        <row r="3240">
          <cell r="A3240">
            <v>3240</v>
          </cell>
        </row>
        <row r="3241">
          <cell r="A3241">
            <v>3241</v>
          </cell>
        </row>
        <row r="3242">
          <cell r="A3242">
            <v>3242</v>
          </cell>
        </row>
        <row r="3243">
          <cell r="A3243">
            <v>3243</v>
          </cell>
        </row>
        <row r="3244">
          <cell r="A3244">
            <v>3244</v>
          </cell>
        </row>
        <row r="3245">
          <cell r="A3245">
            <v>3245</v>
          </cell>
        </row>
        <row r="3246">
          <cell r="A3246">
            <v>3246</v>
          </cell>
        </row>
        <row r="3247">
          <cell r="A3247">
            <v>3247</v>
          </cell>
        </row>
        <row r="3248">
          <cell r="A3248">
            <v>3248</v>
          </cell>
        </row>
        <row r="3249">
          <cell r="A3249">
            <v>3249</v>
          </cell>
        </row>
        <row r="3250">
          <cell r="A3250">
            <v>3250</v>
          </cell>
        </row>
        <row r="3251">
          <cell r="A3251">
            <v>3251</v>
          </cell>
        </row>
        <row r="3252">
          <cell r="A3252">
            <v>3252</v>
          </cell>
        </row>
        <row r="3253">
          <cell r="A3253">
            <v>3253</v>
          </cell>
        </row>
        <row r="3254">
          <cell r="A3254">
            <v>3254</v>
          </cell>
        </row>
        <row r="3255">
          <cell r="A3255">
            <v>3255</v>
          </cell>
        </row>
        <row r="3256">
          <cell r="A3256">
            <v>3256</v>
          </cell>
        </row>
        <row r="3257">
          <cell r="A3257">
            <v>3257</v>
          </cell>
        </row>
        <row r="3258">
          <cell r="A3258">
            <v>3258</v>
          </cell>
        </row>
        <row r="3259">
          <cell r="A3259">
            <v>3259</v>
          </cell>
        </row>
        <row r="3260">
          <cell r="A3260">
            <v>3260</v>
          </cell>
        </row>
        <row r="3261">
          <cell r="A3261">
            <v>3261</v>
          </cell>
        </row>
        <row r="3262">
          <cell r="A3262">
            <v>3262</v>
          </cell>
        </row>
        <row r="3263">
          <cell r="A3263">
            <v>3263</v>
          </cell>
        </row>
        <row r="3264">
          <cell r="A3264">
            <v>3264</v>
          </cell>
        </row>
        <row r="3265">
          <cell r="A3265">
            <v>3265</v>
          </cell>
        </row>
        <row r="3266">
          <cell r="A3266">
            <v>3266</v>
          </cell>
        </row>
        <row r="3267">
          <cell r="A3267">
            <v>3267</v>
          </cell>
        </row>
        <row r="3268">
          <cell r="A3268">
            <v>3268</v>
          </cell>
        </row>
        <row r="3269">
          <cell r="A3269">
            <v>3269</v>
          </cell>
        </row>
        <row r="3270">
          <cell r="A3270">
            <v>3270</v>
          </cell>
        </row>
        <row r="3271">
          <cell r="A3271">
            <v>3271</v>
          </cell>
        </row>
        <row r="3272">
          <cell r="A3272">
            <v>3272</v>
          </cell>
        </row>
        <row r="3273">
          <cell r="A3273">
            <v>3273</v>
          </cell>
        </row>
        <row r="3274">
          <cell r="A3274">
            <v>3274</v>
          </cell>
        </row>
        <row r="3275">
          <cell r="A3275">
            <v>3275</v>
          </cell>
        </row>
        <row r="3276">
          <cell r="A3276">
            <v>3276</v>
          </cell>
        </row>
        <row r="3277">
          <cell r="A3277">
            <v>3277</v>
          </cell>
        </row>
        <row r="3278">
          <cell r="A3278">
            <v>3278</v>
          </cell>
        </row>
        <row r="3279">
          <cell r="A3279">
            <v>3279</v>
          </cell>
        </row>
        <row r="3280">
          <cell r="A3280">
            <v>3280</v>
          </cell>
        </row>
        <row r="3281">
          <cell r="A3281">
            <v>3281</v>
          </cell>
        </row>
        <row r="3282">
          <cell r="A3282">
            <v>3282</v>
          </cell>
        </row>
        <row r="3283">
          <cell r="A3283">
            <v>3283</v>
          </cell>
        </row>
        <row r="3284">
          <cell r="A3284">
            <v>3284</v>
          </cell>
        </row>
        <row r="3285">
          <cell r="A3285">
            <v>3285</v>
          </cell>
        </row>
        <row r="3286">
          <cell r="A3286">
            <v>3286</v>
          </cell>
        </row>
        <row r="3287">
          <cell r="A3287">
            <v>3287</v>
          </cell>
        </row>
        <row r="3288">
          <cell r="A3288">
            <v>3288</v>
          </cell>
        </row>
        <row r="3289">
          <cell r="A3289">
            <v>3289</v>
          </cell>
        </row>
        <row r="3290">
          <cell r="A3290">
            <v>3290</v>
          </cell>
        </row>
        <row r="3291">
          <cell r="A3291">
            <v>3291</v>
          </cell>
        </row>
        <row r="3292">
          <cell r="A3292">
            <v>3292</v>
          </cell>
        </row>
        <row r="3293">
          <cell r="A3293">
            <v>3293</v>
          </cell>
        </row>
        <row r="3294">
          <cell r="A3294">
            <v>3294</v>
          </cell>
        </row>
        <row r="3295">
          <cell r="A3295">
            <v>3295</v>
          </cell>
        </row>
        <row r="3296">
          <cell r="A3296">
            <v>3296</v>
          </cell>
        </row>
        <row r="3297">
          <cell r="A3297">
            <v>3297</v>
          </cell>
        </row>
        <row r="3298">
          <cell r="A3298">
            <v>3298</v>
          </cell>
        </row>
        <row r="3299">
          <cell r="A3299">
            <v>3299</v>
          </cell>
        </row>
        <row r="3300">
          <cell r="A3300">
            <v>3300</v>
          </cell>
        </row>
        <row r="3301">
          <cell r="A3301">
            <v>3301</v>
          </cell>
        </row>
        <row r="3302">
          <cell r="A3302">
            <v>3302</v>
          </cell>
        </row>
        <row r="3303">
          <cell r="A3303">
            <v>3303</v>
          </cell>
        </row>
        <row r="3304">
          <cell r="A3304">
            <v>3304</v>
          </cell>
        </row>
        <row r="3305">
          <cell r="A3305">
            <v>3305</v>
          </cell>
        </row>
        <row r="3306">
          <cell r="A3306">
            <v>3306</v>
          </cell>
        </row>
        <row r="3307">
          <cell r="A3307">
            <v>3307</v>
          </cell>
        </row>
        <row r="3308">
          <cell r="A3308">
            <v>3308</v>
          </cell>
        </row>
        <row r="3309">
          <cell r="A3309">
            <v>3309</v>
          </cell>
        </row>
        <row r="3310">
          <cell r="A3310">
            <v>3310</v>
          </cell>
        </row>
        <row r="3311">
          <cell r="A3311">
            <v>3311</v>
          </cell>
        </row>
        <row r="3312">
          <cell r="A3312">
            <v>3312</v>
          </cell>
        </row>
        <row r="3313">
          <cell r="A3313">
            <v>3313</v>
          </cell>
        </row>
        <row r="3314">
          <cell r="A3314">
            <v>3314</v>
          </cell>
        </row>
        <row r="3315">
          <cell r="A3315">
            <v>3315</v>
          </cell>
        </row>
        <row r="3316">
          <cell r="A3316">
            <v>3316</v>
          </cell>
        </row>
        <row r="3317">
          <cell r="A3317">
            <v>3317</v>
          </cell>
        </row>
        <row r="3318">
          <cell r="A3318">
            <v>3318</v>
          </cell>
        </row>
        <row r="3319">
          <cell r="A3319">
            <v>3319</v>
          </cell>
        </row>
        <row r="3320">
          <cell r="A3320">
            <v>3320</v>
          </cell>
        </row>
        <row r="3321">
          <cell r="A3321">
            <v>3321</v>
          </cell>
        </row>
        <row r="3322">
          <cell r="A3322">
            <v>3322</v>
          </cell>
        </row>
        <row r="3323">
          <cell r="A3323">
            <v>3323</v>
          </cell>
        </row>
        <row r="3324">
          <cell r="A3324">
            <v>3324</v>
          </cell>
        </row>
        <row r="3325">
          <cell r="A3325">
            <v>3325</v>
          </cell>
        </row>
        <row r="3326">
          <cell r="A3326">
            <v>3326</v>
          </cell>
        </row>
        <row r="3327">
          <cell r="A3327">
            <v>3327</v>
          </cell>
        </row>
        <row r="3328">
          <cell r="A3328">
            <v>3328</v>
          </cell>
        </row>
        <row r="3329">
          <cell r="A3329">
            <v>3329</v>
          </cell>
        </row>
        <row r="3330">
          <cell r="A3330">
            <v>3330</v>
          </cell>
        </row>
        <row r="3331">
          <cell r="A3331">
            <v>3331</v>
          </cell>
        </row>
        <row r="3332">
          <cell r="A3332">
            <v>3332</v>
          </cell>
        </row>
        <row r="3333">
          <cell r="A3333">
            <v>3333</v>
          </cell>
        </row>
        <row r="3334">
          <cell r="A3334">
            <v>3334</v>
          </cell>
        </row>
        <row r="3335">
          <cell r="A3335">
            <v>3335</v>
          </cell>
        </row>
        <row r="3336">
          <cell r="A3336">
            <v>3336</v>
          </cell>
        </row>
        <row r="3337">
          <cell r="A3337">
            <v>3337</v>
          </cell>
        </row>
        <row r="3338">
          <cell r="A3338">
            <v>3338</v>
          </cell>
        </row>
        <row r="3339">
          <cell r="A3339">
            <v>3339</v>
          </cell>
        </row>
        <row r="3340">
          <cell r="A3340">
            <v>3340</v>
          </cell>
        </row>
        <row r="3341">
          <cell r="A3341">
            <v>3341</v>
          </cell>
        </row>
        <row r="3342">
          <cell r="A3342">
            <v>3342</v>
          </cell>
        </row>
        <row r="3343">
          <cell r="A3343">
            <v>3343</v>
          </cell>
        </row>
        <row r="3344">
          <cell r="A3344">
            <v>3344</v>
          </cell>
        </row>
        <row r="3345">
          <cell r="A3345">
            <v>3345</v>
          </cell>
        </row>
        <row r="3346">
          <cell r="A3346">
            <v>3346</v>
          </cell>
        </row>
        <row r="3347">
          <cell r="A3347">
            <v>3347</v>
          </cell>
        </row>
        <row r="3348">
          <cell r="A3348">
            <v>3348</v>
          </cell>
        </row>
        <row r="3349">
          <cell r="A3349">
            <v>3349</v>
          </cell>
        </row>
        <row r="3350">
          <cell r="A3350">
            <v>3350</v>
          </cell>
        </row>
        <row r="3351">
          <cell r="A3351">
            <v>3351</v>
          </cell>
        </row>
        <row r="3352">
          <cell r="A3352">
            <v>3352</v>
          </cell>
        </row>
        <row r="3353">
          <cell r="A3353">
            <v>3353</v>
          </cell>
        </row>
        <row r="3354">
          <cell r="A3354">
            <v>3354</v>
          </cell>
        </row>
        <row r="3355">
          <cell r="A3355">
            <v>3355</v>
          </cell>
        </row>
        <row r="3356">
          <cell r="A3356">
            <v>3356</v>
          </cell>
        </row>
        <row r="3357">
          <cell r="A3357">
            <v>3357</v>
          </cell>
        </row>
        <row r="3358">
          <cell r="A3358">
            <v>3358</v>
          </cell>
        </row>
        <row r="3359">
          <cell r="A3359">
            <v>3359</v>
          </cell>
        </row>
        <row r="3360">
          <cell r="A3360">
            <v>3360</v>
          </cell>
        </row>
        <row r="3361">
          <cell r="A3361">
            <v>3361</v>
          </cell>
        </row>
        <row r="3362">
          <cell r="A3362">
            <v>3362</v>
          </cell>
        </row>
        <row r="3363">
          <cell r="A3363">
            <v>3363</v>
          </cell>
        </row>
        <row r="3364">
          <cell r="A3364">
            <v>3364</v>
          </cell>
        </row>
        <row r="3365">
          <cell r="A3365">
            <v>3365</v>
          </cell>
        </row>
        <row r="3366">
          <cell r="A3366">
            <v>3366</v>
          </cell>
        </row>
        <row r="3367">
          <cell r="A3367">
            <v>3367</v>
          </cell>
        </row>
        <row r="3368">
          <cell r="A3368">
            <v>3368</v>
          </cell>
        </row>
        <row r="3369">
          <cell r="A3369">
            <v>3369</v>
          </cell>
        </row>
        <row r="3370">
          <cell r="A3370">
            <v>3370</v>
          </cell>
        </row>
        <row r="3371">
          <cell r="A3371">
            <v>3371</v>
          </cell>
        </row>
        <row r="3372">
          <cell r="A3372">
            <v>3372</v>
          </cell>
        </row>
        <row r="3373">
          <cell r="A3373">
            <v>3373</v>
          </cell>
        </row>
        <row r="3374">
          <cell r="A3374">
            <v>3374</v>
          </cell>
        </row>
        <row r="3375">
          <cell r="A3375">
            <v>3375</v>
          </cell>
        </row>
        <row r="3376">
          <cell r="A3376">
            <v>3376</v>
          </cell>
        </row>
        <row r="3377">
          <cell r="A3377">
            <v>3377</v>
          </cell>
        </row>
        <row r="3378">
          <cell r="A3378">
            <v>3378</v>
          </cell>
        </row>
        <row r="3379">
          <cell r="A3379">
            <v>3379</v>
          </cell>
        </row>
        <row r="3380">
          <cell r="A3380">
            <v>3380</v>
          </cell>
        </row>
        <row r="3381">
          <cell r="A3381">
            <v>3381</v>
          </cell>
        </row>
        <row r="3382">
          <cell r="A3382">
            <v>3382</v>
          </cell>
        </row>
        <row r="3383">
          <cell r="A3383">
            <v>3383</v>
          </cell>
        </row>
        <row r="3384">
          <cell r="A3384">
            <v>3384</v>
          </cell>
        </row>
        <row r="3385">
          <cell r="A3385">
            <v>3385</v>
          </cell>
        </row>
        <row r="3386">
          <cell r="A3386">
            <v>3386</v>
          </cell>
        </row>
        <row r="3387">
          <cell r="A3387">
            <v>3387</v>
          </cell>
        </row>
        <row r="3388">
          <cell r="A3388">
            <v>3388</v>
          </cell>
        </row>
        <row r="3389">
          <cell r="A3389">
            <v>3389</v>
          </cell>
        </row>
        <row r="3390">
          <cell r="A3390">
            <v>3390</v>
          </cell>
        </row>
        <row r="3391">
          <cell r="A3391">
            <v>3391</v>
          </cell>
        </row>
        <row r="3392">
          <cell r="A3392">
            <v>3392</v>
          </cell>
        </row>
        <row r="3393">
          <cell r="A3393">
            <v>3393</v>
          </cell>
        </row>
        <row r="3394">
          <cell r="A3394">
            <v>3394</v>
          </cell>
        </row>
        <row r="3395">
          <cell r="A3395">
            <v>3395</v>
          </cell>
        </row>
        <row r="3396">
          <cell r="A3396">
            <v>3396</v>
          </cell>
        </row>
        <row r="3397">
          <cell r="A3397">
            <v>3397</v>
          </cell>
        </row>
        <row r="3398">
          <cell r="A3398">
            <v>3398</v>
          </cell>
        </row>
        <row r="3399">
          <cell r="A3399">
            <v>3399</v>
          </cell>
        </row>
        <row r="3400">
          <cell r="A3400">
            <v>3400</v>
          </cell>
        </row>
        <row r="3401">
          <cell r="A3401">
            <v>3401</v>
          </cell>
        </row>
        <row r="3402">
          <cell r="A3402">
            <v>3402</v>
          </cell>
        </row>
        <row r="3403">
          <cell r="A3403">
            <v>3403</v>
          </cell>
        </row>
        <row r="3404">
          <cell r="A3404">
            <v>3404</v>
          </cell>
        </row>
        <row r="3405">
          <cell r="A3405">
            <v>3405</v>
          </cell>
        </row>
        <row r="3406">
          <cell r="A3406">
            <v>3406</v>
          </cell>
        </row>
        <row r="3407">
          <cell r="A3407">
            <v>3407</v>
          </cell>
        </row>
        <row r="3408">
          <cell r="A3408">
            <v>3408</v>
          </cell>
        </row>
        <row r="3409">
          <cell r="A3409">
            <v>3409</v>
          </cell>
        </row>
        <row r="3410">
          <cell r="A3410">
            <v>3410</v>
          </cell>
        </row>
        <row r="3411">
          <cell r="A3411">
            <v>3411</v>
          </cell>
        </row>
        <row r="3412">
          <cell r="A3412">
            <v>3412</v>
          </cell>
        </row>
        <row r="3413">
          <cell r="A3413">
            <v>3413</v>
          </cell>
        </row>
        <row r="3414">
          <cell r="A3414">
            <v>3414</v>
          </cell>
        </row>
        <row r="3415">
          <cell r="A3415">
            <v>3415</v>
          </cell>
        </row>
        <row r="3416">
          <cell r="A3416">
            <v>3416</v>
          </cell>
        </row>
        <row r="3417">
          <cell r="A3417">
            <v>3417</v>
          </cell>
        </row>
        <row r="3418">
          <cell r="A3418">
            <v>3418</v>
          </cell>
        </row>
        <row r="3419">
          <cell r="A3419">
            <v>3419</v>
          </cell>
        </row>
        <row r="3420">
          <cell r="A3420">
            <v>3420</v>
          </cell>
        </row>
        <row r="3421">
          <cell r="A3421">
            <v>3421</v>
          </cell>
        </row>
        <row r="3422">
          <cell r="A3422">
            <v>3422</v>
          </cell>
        </row>
        <row r="3423">
          <cell r="A3423">
            <v>3423</v>
          </cell>
        </row>
        <row r="3424">
          <cell r="A3424">
            <v>3424</v>
          </cell>
        </row>
        <row r="3425">
          <cell r="A3425">
            <v>3425</v>
          </cell>
        </row>
        <row r="3426">
          <cell r="A3426">
            <v>3426</v>
          </cell>
        </row>
        <row r="3427">
          <cell r="A3427">
            <v>3427</v>
          </cell>
        </row>
        <row r="3428">
          <cell r="A3428">
            <v>3428</v>
          </cell>
        </row>
        <row r="3429">
          <cell r="A3429">
            <v>3429</v>
          </cell>
        </row>
        <row r="3430">
          <cell r="A3430">
            <v>3430</v>
          </cell>
        </row>
        <row r="3431">
          <cell r="A3431">
            <v>3431</v>
          </cell>
        </row>
        <row r="3432">
          <cell r="A3432">
            <v>3432</v>
          </cell>
        </row>
        <row r="3433">
          <cell r="A3433">
            <v>3433</v>
          </cell>
        </row>
        <row r="3434">
          <cell r="A3434">
            <v>3434</v>
          </cell>
        </row>
        <row r="3435">
          <cell r="A3435">
            <v>3435</v>
          </cell>
        </row>
        <row r="3436">
          <cell r="A3436">
            <v>3436</v>
          </cell>
        </row>
        <row r="3437">
          <cell r="A3437">
            <v>3437</v>
          </cell>
        </row>
        <row r="3438">
          <cell r="A3438">
            <v>3438</v>
          </cell>
        </row>
        <row r="3439">
          <cell r="A3439">
            <v>3439</v>
          </cell>
        </row>
        <row r="3440">
          <cell r="A3440">
            <v>3440</v>
          </cell>
        </row>
        <row r="3441">
          <cell r="A3441">
            <v>3441</v>
          </cell>
        </row>
        <row r="3442">
          <cell r="A3442">
            <v>3442</v>
          </cell>
        </row>
        <row r="3443">
          <cell r="A3443">
            <v>3443</v>
          </cell>
        </row>
        <row r="3444">
          <cell r="A3444">
            <v>3444</v>
          </cell>
        </row>
        <row r="3445">
          <cell r="A3445">
            <v>3445</v>
          </cell>
        </row>
        <row r="3446">
          <cell r="A3446">
            <v>3446</v>
          </cell>
        </row>
        <row r="3447">
          <cell r="A3447">
            <v>3447</v>
          </cell>
        </row>
        <row r="3448">
          <cell r="A3448">
            <v>3448</v>
          </cell>
        </row>
        <row r="3449">
          <cell r="A3449">
            <v>3449</v>
          </cell>
        </row>
        <row r="3450">
          <cell r="A3450">
            <v>3450</v>
          </cell>
        </row>
        <row r="3451">
          <cell r="A3451">
            <v>3451</v>
          </cell>
        </row>
        <row r="3452">
          <cell r="A3452">
            <v>3452</v>
          </cell>
        </row>
        <row r="3453">
          <cell r="A3453">
            <v>3453</v>
          </cell>
        </row>
        <row r="3454">
          <cell r="A3454">
            <v>3454</v>
          </cell>
        </row>
        <row r="3455">
          <cell r="A3455">
            <v>3455</v>
          </cell>
        </row>
        <row r="3456">
          <cell r="A3456">
            <v>3456</v>
          </cell>
        </row>
        <row r="3457">
          <cell r="A3457">
            <v>3457</v>
          </cell>
        </row>
        <row r="3458">
          <cell r="A3458">
            <v>3458</v>
          </cell>
        </row>
        <row r="3459">
          <cell r="A3459">
            <v>3459</v>
          </cell>
        </row>
        <row r="3460">
          <cell r="A3460">
            <v>3460</v>
          </cell>
        </row>
        <row r="3461">
          <cell r="A3461">
            <v>3461</v>
          </cell>
        </row>
        <row r="3462">
          <cell r="A3462">
            <v>3462</v>
          </cell>
        </row>
        <row r="3463">
          <cell r="A3463">
            <v>3463</v>
          </cell>
        </row>
        <row r="3464">
          <cell r="A3464">
            <v>3464</v>
          </cell>
        </row>
        <row r="3465">
          <cell r="A3465">
            <v>3465</v>
          </cell>
        </row>
        <row r="3466">
          <cell r="A3466">
            <v>3466</v>
          </cell>
        </row>
        <row r="3467">
          <cell r="A3467">
            <v>3467</v>
          </cell>
        </row>
        <row r="3468">
          <cell r="A3468">
            <v>3468</v>
          </cell>
        </row>
        <row r="3469">
          <cell r="A3469">
            <v>3469</v>
          </cell>
        </row>
        <row r="3470">
          <cell r="A3470">
            <v>3470</v>
          </cell>
        </row>
        <row r="3471">
          <cell r="A3471">
            <v>3471</v>
          </cell>
        </row>
        <row r="3472">
          <cell r="A3472">
            <v>3472</v>
          </cell>
        </row>
        <row r="3473">
          <cell r="A3473">
            <v>3473</v>
          </cell>
        </row>
        <row r="3474">
          <cell r="A3474">
            <v>3474</v>
          </cell>
        </row>
        <row r="3475">
          <cell r="A3475">
            <v>3475</v>
          </cell>
        </row>
        <row r="3476">
          <cell r="A3476">
            <v>3476</v>
          </cell>
        </row>
        <row r="3477">
          <cell r="A3477">
            <v>3477</v>
          </cell>
        </row>
        <row r="3478">
          <cell r="A3478">
            <v>3478</v>
          </cell>
        </row>
        <row r="3479">
          <cell r="A3479">
            <v>3479</v>
          </cell>
        </row>
        <row r="3480">
          <cell r="A3480">
            <v>3480</v>
          </cell>
        </row>
        <row r="3481">
          <cell r="A3481">
            <v>3481</v>
          </cell>
        </row>
        <row r="3482">
          <cell r="A3482">
            <v>3482</v>
          </cell>
        </row>
        <row r="3483">
          <cell r="A3483">
            <v>3483</v>
          </cell>
        </row>
        <row r="3484">
          <cell r="A3484">
            <v>3484</v>
          </cell>
        </row>
        <row r="3485">
          <cell r="A3485">
            <v>3485</v>
          </cell>
        </row>
        <row r="3486">
          <cell r="A3486">
            <v>3486</v>
          </cell>
        </row>
        <row r="3487">
          <cell r="A3487">
            <v>3487</v>
          </cell>
        </row>
        <row r="3488">
          <cell r="A3488">
            <v>3488</v>
          </cell>
        </row>
        <row r="3489">
          <cell r="A3489">
            <v>3489</v>
          </cell>
        </row>
        <row r="3490">
          <cell r="A3490">
            <v>3490</v>
          </cell>
        </row>
        <row r="3491">
          <cell r="A3491">
            <v>3491</v>
          </cell>
        </row>
        <row r="3492">
          <cell r="A3492">
            <v>3492</v>
          </cell>
        </row>
        <row r="3493">
          <cell r="A3493">
            <v>3493</v>
          </cell>
        </row>
        <row r="3494">
          <cell r="A3494">
            <v>3494</v>
          </cell>
        </row>
        <row r="3495">
          <cell r="A3495">
            <v>3495</v>
          </cell>
        </row>
        <row r="3496">
          <cell r="A3496">
            <v>3496</v>
          </cell>
        </row>
        <row r="3497">
          <cell r="A3497">
            <v>3497</v>
          </cell>
        </row>
        <row r="3498">
          <cell r="A3498">
            <v>3498</v>
          </cell>
        </row>
        <row r="3499">
          <cell r="A3499">
            <v>3499</v>
          </cell>
        </row>
        <row r="3500">
          <cell r="A3500">
            <v>3500</v>
          </cell>
        </row>
        <row r="3501">
          <cell r="A3501">
            <v>3501</v>
          </cell>
        </row>
        <row r="3502">
          <cell r="A3502">
            <v>3502</v>
          </cell>
        </row>
        <row r="3503">
          <cell r="A3503">
            <v>3503</v>
          </cell>
        </row>
        <row r="3504">
          <cell r="A3504">
            <v>3504</v>
          </cell>
        </row>
        <row r="3505">
          <cell r="A3505">
            <v>3505</v>
          </cell>
        </row>
        <row r="3506">
          <cell r="A3506">
            <v>3506</v>
          </cell>
        </row>
        <row r="3507">
          <cell r="A3507">
            <v>3507</v>
          </cell>
        </row>
        <row r="3508">
          <cell r="A3508">
            <v>3508</v>
          </cell>
        </row>
        <row r="3509">
          <cell r="A3509">
            <v>3509</v>
          </cell>
        </row>
        <row r="3510">
          <cell r="A3510">
            <v>3510</v>
          </cell>
        </row>
        <row r="3511">
          <cell r="A3511">
            <v>3511</v>
          </cell>
        </row>
        <row r="3512">
          <cell r="A3512">
            <v>3512</v>
          </cell>
        </row>
        <row r="3513">
          <cell r="A3513">
            <v>3513</v>
          </cell>
        </row>
        <row r="3514">
          <cell r="A3514">
            <v>3514</v>
          </cell>
        </row>
        <row r="3515">
          <cell r="A3515">
            <v>3515</v>
          </cell>
        </row>
        <row r="3516">
          <cell r="A3516">
            <v>3516</v>
          </cell>
        </row>
        <row r="3517">
          <cell r="A3517">
            <v>3517</v>
          </cell>
        </row>
        <row r="3518">
          <cell r="A3518">
            <v>3518</v>
          </cell>
        </row>
        <row r="3519">
          <cell r="A3519">
            <v>3519</v>
          </cell>
        </row>
        <row r="3520">
          <cell r="A3520">
            <v>3520</v>
          </cell>
        </row>
        <row r="3521">
          <cell r="A3521">
            <v>3521</v>
          </cell>
        </row>
        <row r="3522">
          <cell r="A3522">
            <v>3522</v>
          </cell>
        </row>
        <row r="3523">
          <cell r="A3523">
            <v>3523</v>
          </cell>
        </row>
        <row r="3524">
          <cell r="A3524">
            <v>3524</v>
          </cell>
        </row>
        <row r="3525">
          <cell r="A3525">
            <v>3525</v>
          </cell>
        </row>
        <row r="3526">
          <cell r="A3526">
            <v>3526</v>
          </cell>
        </row>
        <row r="3527">
          <cell r="A3527">
            <v>3527</v>
          </cell>
        </row>
        <row r="3528">
          <cell r="A3528">
            <v>3528</v>
          </cell>
        </row>
        <row r="3529">
          <cell r="A3529">
            <v>3529</v>
          </cell>
        </row>
        <row r="3530">
          <cell r="A3530">
            <v>3530</v>
          </cell>
        </row>
        <row r="3531">
          <cell r="A3531">
            <v>3531</v>
          </cell>
        </row>
        <row r="3532">
          <cell r="A3532">
            <v>3532</v>
          </cell>
        </row>
        <row r="3533">
          <cell r="A3533">
            <v>3533</v>
          </cell>
        </row>
        <row r="3534">
          <cell r="A3534">
            <v>3534</v>
          </cell>
        </row>
        <row r="3535">
          <cell r="A3535">
            <v>3535</v>
          </cell>
        </row>
        <row r="3536">
          <cell r="A3536">
            <v>3536</v>
          </cell>
        </row>
        <row r="3537">
          <cell r="A3537">
            <v>3537</v>
          </cell>
        </row>
        <row r="3538">
          <cell r="A3538">
            <v>3538</v>
          </cell>
        </row>
        <row r="3539">
          <cell r="A3539">
            <v>3539</v>
          </cell>
        </row>
        <row r="3540">
          <cell r="A3540">
            <v>3540</v>
          </cell>
        </row>
        <row r="3541">
          <cell r="A3541">
            <v>3541</v>
          </cell>
        </row>
        <row r="3542">
          <cell r="A3542">
            <v>3542</v>
          </cell>
        </row>
        <row r="3543">
          <cell r="A3543">
            <v>3543</v>
          </cell>
        </row>
        <row r="3544">
          <cell r="A3544">
            <v>3544</v>
          </cell>
        </row>
        <row r="3545">
          <cell r="A3545">
            <v>3545</v>
          </cell>
        </row>
        <row r="3546">
          <cell r="A3546">
            <v>3546</v>
          </cell>
        </row>
        <row r="3547">
          <cell r="A3547">
            <v>3547</v>
          </cell>
        </row>
        <row r="3548">
          <cell r="A3548">
            <v>3548</v>
          </cell>
        </row>
        <row r="3549">
          <cell r="A3549">
            <v>3549</v>
          </cell>
        </row>
        <row r="3550">
          <cell r="A3550">
            <v>3550</v>
          </cell>
        </row>
        <row r="3551">
          <cell r="A3551">
            <v>3551</v>
          </cell>
        </row>
        <row r="3552">
          <cell r="A3552">
            <v>3552</v>
          </cell>
        </row>
        <row r="3553">
          <cell r="A3553">
            <v>3553</v>
          </cell>
        </row>
        <row r="3554">
          <cell r="A3554">
            <v>3554</v>
          </cell>
        </row>
        <row r="3555">
          <cell r="A3555">
            <v>3555</v>
          </cell>
        </row>
        <row r="3556">
          <cell r="A3556">
            <v>3556</v>
          </cell>
        </row>
        <row r="3557">
          <cell r="A3557">
            <v>3557</v>
          </cell>
        </row>
        <row r="3558">
          <cell r="A3558">
            <v>3558</v>
          </cell>
        </row>
        <row r="3559">
          <cell r="A3559">
            <v>3559</v>
          </cell>
        </row>
        <row r="3560">
          <cell r="A3560">
            <v>3560</v>
          </cell>
        </row>
        <row r="3561">
          <cell r="A3561">
            <v>3561</v>
          </cell>
        </row>
        <row r="3562">
          <cell r="A3562">
            <v>3562</v>
          </cell>
        </row>
        <row r="3563">
          <cell r="A3563">
            <v>3563</v>
          </cell>
        </row>
        <row r="3564">
          <cell r="A3564">
            <v>3564</v>
          </cell>
        </row>
        <row r="3565">
          <cell r="A3565">
            <v>3565</v>
          </cell>
        </row>
        <row r="3566">
          <cell r="A3566">
            <v>3566</v>
          </cell>
        </row>
        <row r="3567">
          <cell r="A3567">
            <v>3567</v>
          </cell>
        </row>
        <row r="3568">
          <cell r="A3568">
            <v>3568</v>
          </cell>
        </row>
        <row r="3569">
          <cell r="A3569">
            <v>3569</v>
          </cell>
        </row>
        <row r="3570">
          <cell r="A3570">
            <v>3570</v>
          </cell>
        </row>
        <row r="3571">
          <cell r="A3571">
            <v>3571</v>
          </cell>
        </row>
        <row r="3572">
          <cell r="A3572">
            <v>3572</v>
          </cell>
        </row>
        <row r="3573">
          <cell r="A3573">
            <v>3573</v>
          </cell>
        </row>
        <row r="3574">
          <cell r="A3574">
            <v>3574</v>
          </cell>
        </row>
        <row r="3575">
          <cell r="A3575">
            <v>3575</v>
          </cell>
        </row>
        <row r="3576">
          <cell r="A3576">
            <v>3576</v>
          </cell>
        </row>
        <row r="3577">
          <cell r="A3577">
            <v>3577</v>
          </cell>
        </row>
        <row r="3578">
          <cell r="A3578">
            <v>3578</v>
          </cell>
        </row>
        <row r="3579">
          <cell r="A3579">
            <v>3579</v>
          </cell>
        </row>
        <row r="3580">
          <cell r="A3580">
            <v>3580</v>
          </cell>
        </row>
        <row r="3581">
          <cell r="A3581">
            <v>3581</v>
          </cell>
        </row>
        <row r="3582">
          <cell r="A3582">
            <v>3582</v>
          </cell>
        </row>
        <row r="3583">
          <cell r="A3583">
            <v>3583</v>
          </cell>
        </row>
        <row r="3584">
          <cell r="A3584">
            <v>3584</v>
          </cell>
        </row>
        <row r="3585">
          <cell r="A3585">
            <v>3585</v>
          </cell>
        </row>
        <row r="3586">
          <cell r="A3586">
            <v>3586</v>
          </cell>
        </row>
        <row r="3587">
          <cell r="A3587">
            <v>3587</v>
          </cell>
        </row>
        <row r="3588">
          <cell r="A3588">
            <v>3588</v>
          </cell>
        </row>
        <row r="3589">
          <cell r="A3589">
            <v>3589</v>
          </cell>
        </row>
        <row r="3590">
          <cell r="A3590">
            <v>3590</v>
          </cell>
        </row>
        <row r="3591">
          <cell r="A3591">
            <v>3591</v>
          </cell>
        </row>
        <row r="3592">
          <cell r="A3592">
            <v>3592</v>
          </cell>
        </row>
        <row r="3593">
          <cell r="A3593">
            <v>3593</v>
          </cell>
        </row>
        <row r="3594">
          <cell r="A3594">
            <v>3594</v>
          </cell>
        </row>
        <row r="3595">
          <cell r="A3595">
            <v>3595</v>
          </cell>
        </row>
        <row r="3596">
          <cell r="A3596">
            <v>3596</v>
          </cell>
        </row>
        <row r="3597">
          <cell r="A3597">
            <v>3597</v>
          </cell>
        </row>
        <row r="3598">
          <cell r="A3598">
            <v>3598</v>
          </cell>
        </row>
        <row r="3599">
          <cell r="A3599">
            <v>3599</v>
          </cell>
        </row>
        <row r="3600">
          <cell r="A3600">
            <v>3600</v>
          </cell>
        </row>
        <row r="3601">
          <cell r="A3601">
            <v>3601</v>
          </cell>
        </row>
        <row r="3602">
          <cell r="A3602">
            <v>3602</v>
          </cell>
        </row>
        <row r="3603">
          <cell r="A3603">
            <v>3603</v>
          </cell>
        </row>
        <row r="3604">
          <cell r="A3604">
            <v>3604</v>
          </cell>
        </row>
        <row r="3605">
          <cell r="A3605">
            <v>3605</v>
          </cell>
        </row>
        <row r="3606">
          <cell r="A3606">
            <v>3606</v>
          </cell>
        </row>
        <row r="3607">
          <cell r="A3607">
            <v>3607</v>
          </cell>
        </row>
        <row r="3608">
          <cell r="A3608">
            <v>3608</v>
          </cell>
        </row>
        <row r="3609">
          <cell r="A3609">
            <v>3609</v>
          </cell>
        </row>
        <row r="3610">
          <cell r="A3610">
            <v>3610</v>
          </cell>
        </row>
        <row r="3611">
          <cell r="A3611">
            <v>3611</v>
          </cell>
        </row>
        <row r="3612">
          <cell r="A3612">
            <v>3612</v>
          </cell>
        </row>
        <row r="3613">
          <cell r="A3613">
            <v>3613</v>
          </cell>
        </row>
        <row r="3614">
          <cell r="A3614">
            <v>3614</v>
          </cell>
        </row>
        <row r="3615">
          <cell r="A3615">
            <v>3615</v>
          </cell>
        </row>
        <row r="3616">
          <cell r="A3616">
            <v>3616</v>
          </cell>
        </row>
        <row r="3617">
          <cell r="A3617">
            <v>3617</v>
          </cell>
        </row>
        <row r="3618">
          <cell r="A3618">
            <v>3618</v>
          </cell>
        </row>
        <row r="3619">
          <cell r="A3619">
            <v>3619</v>
          </cell>
        </row>
        <row r="3620">
          <cell r="A3620">
            <v>3620</v>
          </cell>
        </row>
        <row r="3621">
          <cell r="A3621">
            <v>3621</v>
          </cell>
        </row>
        <row r="3622">
          <cell r="A3622">
            <v>3622</v>
          </cell>
        </row>
        <row r="3623">
          <cell r="A3623">
            <v>3623</v>
          </cell>
        </row>
        <row r="3624">
          <cell r="A3624">
            <v>3624</v>
          </cell>
        </row>
        <row r="3625">
          <cell r="A3625">
            <v>3625</v>
          </cell>
        </row>
        <row r="3626">
          <cell r="A3626">
            <v>3626</v>
          </cell>
        </row>
        <row r="3627">
          <cell r="A3627">
            <v>3627</v>
          </cell>
        </row>
        <row r="3628">
          <cell r="A3628">
            <v>3628</v>
          </cell>
        </row>
        <row r="3629">
          <cell r="A3629">
            <v>3629</v>
          </cell>
        </row>
        <row r="3630">
          <cell r="A3630">
            <v>3630</v>
          </cell>
        </row>
        <row r="3631">
          <cell r="A3631">
            <v>3631</v>
          </cell>
        </row>
        <row r="3632">
          <cell r="A3632">
            <v>3632</v>
          </cell>
        </row>
        <row r="3633">
          <cell r="A3633">
            <v>3633</v>
          </cell>
        </row>
        <row r="3634">
          <cell r="A3634">
            <v>3634</v>
          </cell>
        </row>
        <row r="3635">
          <cell r="A3635">
            <v>3635</v>
          </cell>
        </row>
        <row r="3636">
          <cell r="A3636">
            <v>3636</v>
          </cell>
        </row>
        <row r="3637">
          <cell r="A3637">
            <v>3637</v>
          </cell>
        </row>
        <row r="3638">
          <cell r="A3638">
            <v>3638</v>
          </cell>
        </row>
        <row r="3639">
          <cell r="A3639">
            <v>3639</v>
          </cell>
        </row>
        <row r="3640">
          <cell r="A3640">
            <v>3640</v>
          </cell>
        </row>
        <row r="3641">
          <cell r="A3641">
            <v>3641</v>
          </cell>
        </row>
        <row r="3642">
          <cell r="A3642">
            <v>3642</v>
          </cell>
        </row>
        <row r="3643">
          <cell r="A3643">
            <v>3643</v>
          </cell>
        </row>
        <row r="3644">
          <cell r="A3644">
            <v>3644</v>
          </cell>
        </row>
        <row r="3645">
          <cell r="A3645">
            <v>3645</v>
          </cell>
        </row>
        <row r="3646">
          <cell r="A3646">
            <v>3646</v>
          </cell>
        </row>
        <row r="3647">
          <cell r="A3647">
            <v>3647</v>
          </cell>
        </row>
        <row r="3648">
          <cell r="A3648">
            <v>3648</v>
          </cell>
        </row>
        <row r="3649">
          <cell r="A3649">
            <v>3649</v>
          </cell>
        </row>
        <row r="3650">
          <cell r="A3650">
            <v>3650</v>
          </cell>
        </row>
        <row r="3651">
          <cell r="A3651">
            <v>3651</v>
          </cell>
        </row>
        <row r="3652">
          <cell r="A3652">
            <v>3652</v>
          </cell>
        </row>
        <row r="3653">
          <cell r="A3653">
            <v>3653</v>
          </cell>
        </row>
        <row r="3654">
          <cell r="A3654">
            <v>3654</v>
          </cell>
        </row>
        <row r="3655">
          <cell r="A3655">
            <v>3655</v>
          </cell>
        </row>
        <row r="3656">
          <cell r="A3656">
            <v>3656</v>
          </cell>
        </row>
        <row r="3657">
          <cell r="A3657">
            <v>3657</v>
          </cell>
        </row>
        <row r="3658">
          <cell r="A3658">
            <v>3658</v>
          </cell>
        </row>
        <row r="3659">
          <cell r="A3659">
            <v>3659</v>
          </cell>
        </row>
        <row r="3660">
          <cell r="A3660">
            <v>3660</v>
          </cell>
        </row>
        <row r="3661">
          <cell r="A3661">
            <v>3661</v>
          </cell>
        </row>
        <row r="3662">
          <cell r="A3662">
            <v>3662</v>
          </cell>
        </row>
        <row r="3663">
          <cell r="A3663">
            <v>3663</v>
          </cell>
        </row>
        <row r="3664">
          <cell r="A3664">
            <v>3664</v>
          </cell>
        </row>
        <row r="3665">
          <cell r="A3665">
            <v>3665</v>
          </cell>
        </row>
        <row r="3666">
          <cell r="A3666">
            <v>3666</v>
          </cell>
        </row>
        <row r="3667">
          <cell r="A3667">
            <v>3667</v>
          </cell>
        </row>
        <row r="3668">
          <cell r="A3668">
            <v>3668</v>
          </cell>
        </row>
        <row r="3669">
          <cell r="A3669">
            <v>3669</v>
          </cell>
        </row>
        <row r="3670">
          <cell r="A3670">
            <v>3670</v>
          </cell>
        </row>
        <row r="3671">
          <cell r="A3671">
            <v>3671</v>
          </cell>
        </row>
        <row r="3672">
          <cell r="A3672">
            <v>3672</v>
          </cell>
        </row>
        <row r="3673">
          <cell r="A3673">
            <v>3673</v>
          </cell>
        </row>
        <row r="3674">
          <cell r="A3674">
            <v>3674</v>
          </cell>
        </row>
        <row r="3675">
          <cell r="A3675">
            <v>3675</v>
          </cell>
        </row>
        <row r="3676">
          <cell r="A3676">
            <v>3676</v>
          </cell>
        </row>
        <row r="3677">
          <cell r="A3677">
            <v>3677</v>
          </cell>
        </row>
        <row r="3678">
          <cell r="A3678">
            <v>3678</v>
          </cell>
        </row>
        <row r="3679">
          <cell r="A3679">
            <v>3679</v>
          </cell>
        </row>
        <row r="3680">
          <cell r="A3680">
            <v>3680</v>
          </cell>
        </row>
        <row r="3681">
          <cell r="A3681">
            <v>3681</v>
          </cell>
        </row>
        <row r="3682">
          <cell r="A3682">
            <v>3682</v>
          </cell>
        </row>
        <row r="3683">
          <cell r="A3683">
            <v>3683</v>
          </cell>
        </row>
        <row r="3684">
          <cell r="A3684">
            <v>3684</v>
          </cell>
        </row>
        <row r="3685">
          <cell r="A3685">
            <v>3685</v>
          </cell>
        </row>
        <row r="3686">
          <cell r="A3686">
            <v>3686</v>
          </cell>
        </row>
        <row r="3687">
          <cell r="A3687">
            <v>3687</v>
          </cell>
        </row>
        <row r="3688">
          <cell r="A3688">
            <v>3688</v>
          </cell>
        </row>
        <row r="3689">
          <cell r="A3689">
            <v>3689</v>
          </cell>
        </row>
        <row r="3690">
          <cell r="A3690">
            <v>3690</v>
          </cell>
        </row>
        <row r="3691">
          <cell r="A3691">
            <v>3691</v>
          </cell>
        </row>
        <row r="3692">
          <cell r="A3692">
            <v>3692</v>
          </cell>
        </row>
        <row r="3693">
          <cell r="A3693">
            <v>3693</v>
          </cell>
        </row>
        <row r="3694">
          <cell r="A3694">
            <v>3694</v>
          </cell>
        </row>
        <row r="3695">
          <cell r="A3695">
            <v>3695</v>
          </cell>
        </row>
        <row r="3696">
          <cell r="A3696">
            <v>3696</v>
          </cell>
        </row>
        <row r="3697">
          <cell r="A3697">
            <v>3697</v>
          </cell>
        </row>
        <row r="3698">
          <cell r="A3698">
            <v>3698</v>
          </cell>
        </row>
        <row r="3699">
          <cell r="A3699">
            <v>3699</v>
          </cell>
        </row>
        <row r="3700">
          <cell r="A3700">
            <v>3700</v>
          </cell>
        </row>
        <row r="3701">
          <cell r="A3701">
            <v>3701</v>
          </cell>
        </row>
        <row r="3702">
          <cell r="A3702">
            <v>3702</v>
          </cell>
        </row>
        <row r="3703">
          <cell r="A3703">
            <v>3703</v>
          </cell>
        </row>
        <row r="3704">
          <cell r="A3704">
            <v>3704</v>
          </cell>
        </row>
        <row r="3705">
          <cell r="A3705">
            <v>3705</v>
          </cell>
        </row>
        <row r="3706">
          <cell r="A3706">
            <v>3706</v>
          </cell>
        </row>
        <row r="3707">
          <cell r="A3707">
            <v>3707</v>
          </cell>
        </row>
        <row r="3708">
          <cell r="A3708">
            <v>3708</v>
          </cell>
        </row>
        <row r="3709">
          <cell r="A3709">
            <v>3709</v>
          </cell>
        </row>
        <row r="3710">
          <cell r="A3710">
            <v>3710</v>
          </cell>
        </row>
        <row r="3711">
          <cell r="A3711">
            <v>3711</v>
          </cell>
        </row>
        <row r="3712">
          <cell r="A3712">
            <v>3712</v>
          </cell>
        </row>
        <row r="3713">
          <cell r="A3713">
            <v>3713</v>
          </cell>
        </row>
        <row r="3714">
          <cell r="A3714">
            <v>3714</v>
          </cell>
        </row>
        <row r="3715">
          <cell r="A3715">
            <v>3715</v>
          </cell>
        </row>
        <row r="3716">
          <cell r="A3716">
            <v>3716</v>
          </cell>
        </row>
        <row r="3717">
          <cell r="A3717">
            <v>3717</v>
          </cell>
        </row>
        <row r="3718">
          <cell r="A3718">
            <v>3718</v>
          </cell>
        </row>
        <row r="3719">
          <cell r="A3719">
            <v>3719</v>
          </cell>
        </row>
        <row r="3720">
          <cell r="A3720">
            <v>3720</v>
          </cell>
        </row>
        <row r="3721">
          <cell r="A3721">
            <v>3721</v>
          </cell>
        </row>
        <row r="3722">
          <cell r="A3722">
            <v>3722</v>
          </cell>
        </row>
        <row r="3723">
          <cell r="A3723">
            <v>3723</v>
          </cell>
        </row>
        <row r="3724">
          <cell r="A3724">
            <v>3724</v>
          </cell>
        </row>
        <row r="3725">
          <cell r="A3725">
            <v>3725</v>
          </cell>
        </row>
        <row r="3726">
          <cell r="A3726">
            <v>3726</v>
          </cell>
        </row>
        <row r="3727">
          <cell r="A3727">
            <v>3727</v>
          </cell>
        </row>
        <row r="3728">
          <cell r="A3728">
            <v>3728</v>
          </cell>
        </row>
        <row r="3729">
          <cell r="A3729">
            <v>3729</v>
          </cell>
        </row>
        <row r="3730">
          <cell r="A3730">
            <v>3730</v>
          </cell>
        </row>
        <row r="3731">
          <cell r="A3731">
            <v>3731</v>
          </cell>
        </row>
        <row r="3732">
          <cell r="A3732">
            <v>3732</v>
          </cell>
        </row>
        <row r="3733">
          <cell r="A3733">
            <v>3733</v>
          </cell>
        </row>
        <row r="3734">
          <cell r="A3734">
            <v>3734</v>
          </cell>
        </row>
        <row r="3735">
          <cell r="A3735">
            <v>3735</v>
          </cell>
        </row>
        <row r="3736">
          <cell r="A3736">
            <v>3736</v>
          </cell>
        </row>
        <row r="3737">
          <cell r="A3737">
            <v>3737</v>
          </cell>
        </row>
        <row r="3738">
          <cell r="A3738">
            <v>3738</v>
          </cell>
        </row>
        <row r="3739">
          <cell r="A3739">
            <v>3739</v>
          </cell>
        </row>
        <row r="3740">
          <cell r="A3740">
            <v>3740</v>
          </cell>
        </row>
        <row r="3741">
          <cell r="A3741">
            <v>3741</v>
          </cell>
        </row>
        <row r="3742">
          <cell r="A3742">
            <v>3742</v>
          </cell>
        </row>
        <row r="3743">
          <cell r="A3743">
            <v>3743</v>
          </cell>
        </row>
        <row r="3744">
          <cell r="A3744">
            <v>3744</v>
          </cell>
        </row>
        <row r="3745">
          <cell r="A3745">
            <v>3745</v>
          </cell>
        </row>
        <row r="3746">
          <cell r="A3746">
            <v>3746</v>
          </cell>
        </row>
        <row r="3747">
          <cell r="A3747">
            <v>3747</v>
          </cell>
        </row>
        <row r="3748">
          <cell r="A3748">
            <v>3748</v>
          </cell>
        </row>
        <row r="3749">
          <cell r="A3749">
            <v>3749</v>
          </cell>
        </row>
        <row r="3750">
          <cell r="A3750">
            <v>3750</v>
          </cell>
        </row>
        <row r="3751">
          <cell r="A3751">
            <v>3751</v>
          </cell>
        </row>
        <row r="3752">
          <cell r="A3752">
            <v>3752</v>
          </cell>
        </row>
        <row r="3753">
          <cell r="A3753">
            <v>3753</v>
          </cell>
        </row>
        <row r="3754">
          <cell r="A3754">
            <v>3754</v>
          </cell>
        </row>
        <row r="3755">
          <cell r="A3755">
            <v>3755</v>
          </cell>
        </row>
        <row r="3756">
          <cell r="A3756">
            <v>3756</v>
          </cell>
        </row>
        <row r="3757">
          <cell r="A3757">
            <v>3757</v>
          </cell>
        </row>
        <row r="3758">
          <cell r="A3758">
            <v>3758</v>
          </cell>
        </row>
        <row r="3759">
          <cell r="A3759">
            <v>3759</v>
          </cell>
        </row>
        <row r="3760">
          <cell r="A3760">
            <v>3760</v>
          </cell>
        </row>
        <row r="3761">
          <cell r="A3761">
            <v>3761</v>
          </cell>
        </row>
        <row r="3762">
          <cell r="A3762">
            <v>3762</v>
          </cell>
        </row>
        <row r="3763">
          <cell r="A3763">
            <v>3763</v>
          </cell>
        </row>
        <row r="3764">
          <cell r="A3764">
            <v>3764</v>
          </cell>
        </row>
        <row r="3765">
          <cell r="A3765">
            <v>3765</v>
          </cell>
        </row>
        <row r="3766">
          <cell r="A3766">
            <v>3766</v>
          </cell>
        </row>
        <row r="3767">
          <cell r="A3767">
            <v>3767</v>
          </cell>
        </row>
        <row r="3768">
          <cell r="A3768">
            <v>3768</v>
          </cell>
        </row>
        <row r="3769">
          <cell r="A3769">
            <v>3769</v>
          </cell>
        </row>
        <row r="3770">
          <cell r="A3770">
            <v>3770</v>
          </cell>
        </row>
        <row r="3771">
          <cell r="A3771">
            <v>3771</v>
          </cell>
        </row>
        <row r="3772">
          <cell r="A3772">
            <v>3772</v>
          </cell>
        </row>
        <row r="3773">
          <cell r="A3773">
            <v>3773</v>
          </cell>
        </row>
        <row r="3774">
          <cell r="A3774">
            <v>3774</v>
          </cell>
        </row>
        <row r="3775">
          <cell r="A3775">
            <v>3775</v>
          </cell>
        </row>
        <row r="3776">
          <cell r="A3776">
            <v>3776</v>
          </cell>
        </row>
        <row r="3777">
          <cell r="A3777">
            <v>3777</v>
          </cell>
        </row>
        <row r="3778">
          <cell r="A3778">
            <v>3778</v>
          </cell>
        </row>
        <row r="3779">
          <cell r="A3779">
            <v>3779</v>
          </cell>
        </row>
        <row r="3780">
          <cell r="A3780">
            <v>3780</v>
          </cell>
        </row>
        <row r="3781">
          <cell r="A3781">
            <v>3781</v>
          </cell>
        </row>
        <row r="3782">
          <cell r="A3782">
            <v>3782</v>
          </cell>
        </row>
        <row r="3783">
          <cell r="A3783">
            <v>3783</v>
          </cell>
        </row>
        <row r="3784">
          <cell r="A3784">
            <v>3784</v>
          </cell>
        </row>
        <row r="3785">
          <cell r="A3785">
            <v>3785</v>
          </cell>
        </row>
        <row r="3786">
          <cell r="A3786">
            <v>3786</v>
          </cell>
        </row>
        <row r="3787">
          <cell r="A3787">
            <v>3787</v>
          </cell>
        </row>
        <row r="3788">
          <cell r="A3788">
            <v>3788</v>
          </cell>
        </row>
        <row r="3789">
          <cell r="A3789">
            <v>3789</v>
          </cell>
        </row>
        <row r="3790">
          <cell r="A3790">
            <v>3790</v>
          </cell>
        </row>
        <row r="3791">
          <cell r="A3791">
            <v>3791</v>
          </cell>
        </row>
        <row r="3792">
          <cell r="A3792">
            <v>3792</v>
          </cell>
        </row>
        <row r="3793">
          <cell r="A3793">
            <v>3793</v>
          </cell>
        </row>
        <row r="3794">
          <cell r="A3794">
            <v>3794</v>
          </cell>
        </row>
        <row r="3795">
          <cell r="A3795">
            <v>3795</v>
          </cell>
        </row>
        <row r="3796">
          <cell r="A3796">
            <v>3796</v>
          </cell>
        </row>
        <row r="3797">
          <cell r="A3797">
            <v>3797</v>
          </cell>
        </row>
        <row r="3798">
          <cell r="A3798">
            <v>3798</v>
          </cell>
        </row>
        <row r="3799">
          <cell r="A3799">
            <v>3799</v>
          </cell>
        </row>
        <row r="3800">
          <cell r="A3800">
            <v>3800</v>
          </cell>
        </row>
        <row r="3801">
          <cell r="A3801">
            <v>3801</v>
          </cell>
        </row>
        <row r="3802">
          <cell r="A3802">
            <v>3802</v>
          </cell>
        </row>
        <row r="3803">
          <cell r="A3803">
            <v>3803</v>
          </cell>
        </row>
        <row r="3804">
          <cell r="A3804">
            <v>3804</v>
          </cell>
        </row>
        <row r="3805">
          <cell r="A3805">
            <v>3805</v>
          </cell>
        </row>
        <row r="3806">
          <cell r="A3806">
            <v>3806</v>
          </cell>
        </row>
        <row r="3807">
          <cell r="A3807">
            <v>3807</v>
          </cell>
        </row>
        <row r="3808">
          <cell r="A3808">
            <v>3808</v>
          </cell>
        </row>
        <row r="3809">
          <cell r="A3809">
            <v>3809</v>
          </cell>
        </row>
        <row r="3810">
          <cell r="A3810">
            <v>3810</v>
          </cell>
        </row>
        <row r="3811">
          <cell r="A3811">
            <v>3811</v>
          </cell>
        </row>
        <row r="3812">
          <cell r="A3812">
            <v>3812</v>
          </cell>
        </row>
        <row r="3813">
          <cell r="A3813">
            <v>3813</v>
          </cell>
        </row>
        <row r="3814">
          <cell r="A3814">
            <v>3814</v>
          </cell>
        </row>
        <row r="3815">
          <cell r="A3815">
            <v>3815</v>
          </cell>
        </row>
        <row r="3816">
          <cell r="A3816">
            <v>3816</v>
          </cell>
        </row>
        <row r="3817">
          <cell r="A3817">
            <v>3817</v>
          </cell>
        </row>
        <row r="3818">
          <cell r="A3818">
            <v>3818</v>
          </cell>
        </row>
        <row r="3819">
          <cell r="A3819">
            <v>3819</v>
          </cell>
        </row>
        <row r="3820">
          <cell r="A3820">
            <v>3820</v>
          </cell>
        </row>
        <row r="3821">
          <cell r="A3821">
            <v>3821</v>
          </cell>
        </row>
        <row r="3822">
          <cell r="A3822">
            <v>3822</v>
          </cell>
        </row>
        <row r="3823">
          <cell r="A3823">
            <v>3823</v>
          </cell>
        </row>
        <row r="3824">
          <cell r="A3824">
            <v>3824</v>
          </cell>
        </row>
        <row r="3825">
          <cell r="A3825">
            <v>3825</v>
          </cell>
        </row>
        <row r="3826">
          <cell r="A3826">
            <v>3826</v>
          </cell>
        </row>
        <row r="3827">
          <cell r="A3827">
            <v>3827</v>
          </cell>
        </row>
        <row r="3828">
          <cell r="A3828">
            <v>3828</v>
          </cell>
        </row>
        <row r="3829">
          <cell r="A3829">
            <v>3829</v>
          </cell>
        </row>
        <row r="3830">
          <cell r="A3830">
            <v>3830</v>
          </cell>
        </row>
        <row r="3831">
          <cell r="A3831">
            <v>3831</v>
          </cell>
        </row>
        <row r="3832">
          <cell r="A3832">
            <v>3832</v>
          </cell>
        </row>
        <row r="3833">
          <cell r="A3833">
            <v>3833</v>
          </cell>
        </row>
        <row r="3834">
          <cell r="A3834">
            <v>3834</v>
          </cell>
        </row>
        <row r="3835">
          <cell r="A3835">
            <v>3835</v>
          </cell>
        </row>
        <row r="3836">
          <cell r="A3836">
            <v>3836</v>
          </cell>
        </row>
        <row r="3837">
          <cell r="A3837">
            <v>3837</v>
          </cell>
        </row>
        <row r="3838">
          <cell r="A3838">
            <v>3838</v>
          </cell>
        </row>
        <row r="3839">
          <cell r="A3839">
            <v>3839</v>
          </cell>
        </row>
        <row r="3840">
          <cell r="A3840">
            <v>3840</v>
          </cell>
        </row>
        <row r="3841">
          <cell r="A3841">
            <v>3841</v>
          </cell>
        </row>
        <row r="3842">
          <cell r="A3842">
            <v>3842</v>
          </cell>
        </row>
        <row r="3843">
          <cell r="A3843">
            <v>3843</v>
          </cell>
        </row>
        <row r="3844">
          <cell r="A3844">
            <v>3844</v>
          </cell>
        </row>
        <row r="3845">
          <cell r="A3845">
            <v>3845</v>
          </cell>
        </row>
        <row r="3846">
          <cell r="A3846">
            <v>3846</v>
          </cell>
        </row>
        <row r="3847">
          <cell r="A3847">
            <v>3847</v>
          </cell>
        </row>
        <row r="3848">
          <cell r="A3848">
            <v>3848</v>
          </cell>
        </row>
        <row r="3849">
          <cell r="A3849">
            <v>3849</v>
          </cell>
        </row>
        <row r="3850">
          <cell r="A3850">
            <v>3850</v>
          </cell>
        </row>
        <row r="3851">
          <cell r="A3851">
            <v>3851</v>
          </cell>
        </row>
        <row r="3852">
          <cell r="A3852">
            <v>3852</v>
          </cell>
        </row>
        <row r="3853">
          <cell r="A3853">
            <v>3853</v>
          </cell>
        </row>
        <row r="3854">
          <cell r="A3854">
            <v>3854</v>
          </cell>
        </row>
        <row r="3855">
          <cell r="A3855">
            <v>3855</v>
          </cell>
        </row>
        <row r="3856">
          <cell r="A3856">
            <v>3856</v>
          </cell>
        </row>
        <row r="3857">
          <cell r="A3857">
            <v>3857</v>
          </cell>
        </row>
        <row r="3858">
          <cell r="A3858">
            <v>3858</v>
          </cell>
        </row>
        <row r="3859">
          <cell r="A3859">
            <v>3859</v>
          </cell>
        </row>
        <row r="3860">
          <cell r="A3860">
            <v>3860</v>
          </cell>
        </row>
        <row r="3861">
          <cell r="A3861">
            <v>3861</v>
          </cell>
        </row>
        <row r="3862">
          <cell r="A3862">
            <v>3862</v>
          </cell>
        </row>
        <row r="3863">
          <cell r="A3863">
            <v>3863</v>
          </cell>
        </row>
        <row r="3864">
          <cell r="A3864">
            <v>3864</v>
          </cell>
        </row>
        <row r="3865">
          <cell r="A3865">
            <v>3865</v>
          </cell>
        </row>
        <row r="3866">
          <cell r="A3866">
            <v>3866</v>
          </cell>
        </row>
        <row r="3867">
          <cell r="A3867">
            <v>3867</v>
          </cell>
        </row>
        <row r="3868">
          <cell r="A3868">
            <v>3868</v>
          </cell>
        </row>
        <row r="3869">
          <cell r="A3869">
            <v>3869</v>
          </cell>
        </row>
        <row r="3870">
          <cell r="A3870">
            <v>3870</v>
          </cell>
        </row>
        <row r="3871">
          <cell r="A3871">
            <v>3871</v>
          </cell>
        </row>
        <row r="3872">
          <cell r="A3872">
            <v>3872</v>
          </cell>
        </row>
        <row r="3873">
          <cell r="A3873">
            <v>3873</v>
          </cell>
        </row>
        <row r="3874">
          <cell r="A3874">
            <v>3874</v>
          </cell>
        </row>
        <row r="3875">
          <cell r="A3875">
            <v>3875</v>
          </cell>
        </row>
        <row r="3876">
          <cell r="A3876">
            <v>3876</v>
          </cell>
        </row>
        <row r="3877">
          <cell r="A3877">
            <v>3877</v>
          </cell>
        </row>
        <row r="3878">
          <cell r="A3878">
            <v>3878</v>
          </cell>
        </row>
        <row r="3879">
          <cell r="A3879">
            <v>3879</v>
          </cell>
        </row>
        <row r="3880">
          <cell r="A3880">
            <v>3880</v>
          </cell>
        </row>
        <row r="3881">
          <cell r="A3881">
            <v>3881</v>
          </cell>
        </row>
        <row r="3882">
          <cell r="A3882">
            <v>3882</v>
          </cell>
        </row>
        <row r="3883">
          <cell r="A3883">
            <v>3883</v>
          </cell>
        </row>
        <row r="3884">
          <cell r="A3884">
            <v>3884</v>
          </cell>
        </row>
        <row r="3885">
          <cell r="A3885">
            <v>3885</v>
          </cell>
        </row>
        <row r="3886">
          <cell r="A3886">
            <v>3886</v>
          </cell>
        </row>
        <row r="3887">
          <cell r="A3887">
            <v>3887</v>
          </cell>
        </row>
        <row r="3888">
          <cell r="A3888">
            <v>3888</v>
          </cell>
        </row>
        <row r="3889">
          <cell r="A3889">
            <v>3889</v>
          </cell>
        </row>
        <row r="3890">
          <cell r="A3890">
            <v>3890</v>
          </cell>
        </row>
        <row r="3891">
          <cell r="A3891">
            <v>3891</v>
          </cell>
        </row>
        <row r="3892">
          <cell r="A3892">
            <v>3892</v>
          </cell>
        </row>
        <row r="3893">
          <cell r="A3893">
            <v>3893</v>
          </cell>
        </row>
        <row r="3894">
          <cell r="A3894">
            <v>3894</v>
          </cell>
        </row>
        <row r="3895">
          <cell r="A3895">
            <v>3895</v>
          </cell>
        </row>
        <row r="3896">
          <cell r="A3896">
            <v>3896</v>
          </cell>
        </row>
        <row r="3897">
          <cell r="A3897">
            <v>3897</v>
          </cell>
        </row>
        <row r="3898">
          <cell r="A3898">
            <v>3898</v>
          </cell>
        </row>
        <row r="3899">
          <cell r="A3899">
            <v>3899</v>
          </cell>
        </row>
        <row r="3900">
          <cell r="A3900">
            <v>3900</v>
          </cell>
        </row>
        <row r="3901">
          <cell r="A3901">
            <v>3901</v>
          </cell>
        </row>
        <row r="3902">
          <cell r="A3902">
            <v>3902</v>
          </cell>
        </row>
        <row r="3903">
          <cell r="A3903">
            <v>3903</v>
          </cell>
        </row>
        <row r="3904">
          <cell r="A3904">
            <v>3904</v>
          </cell>
        </row>
        <row r="3905">
          <cell r="A3905">
            <v>3905</v>
          </cell>
        </row>
        <row r="3906">
          <cell r="A3906">
            <v>3906</v>
          </cell>
        </row>
        <row r="3907">
          <cell r="A3907">
            <v>3907</v>
          </cell>
        </row>
        <row r="3908">
          <cell r="A3908">
            <v>3908</v>
          </cell>
        </row>
        <row r="3909">
          <cell r="A3909">
            <v>3909</v>
          </cell>
        </row>
        <row r="3910">
          <cell r="A3910">
            <v>3910</v>
          </cell>
        </row>
        <row r="3911">
          <cell r="A3911">
            <v>3911</v>
          </cell>
        </row>
        <row r="3912">
          <cell r="A3912">
            <v>3912</v>
          </cell>
        </row>
        <row r="3913">
          <cell r="A3913">
            <v>3913</v>
          </cell>
        </row>
        <row r="3914">
          <cell r="A3914">
            <v>3914</v>
          </cell>
        </row>
        <row r="3915">
          <cell r="A3915">
            <v>3915</v>
          </cell>
        </row>
        <row r="3916">
          <cell r="A3916">
            <v>3916</v>
          </cell>
        </row>
        <row r="3917">
          <cell r="A3917">
            <v>3917</v>
          </cell>
        </row>
        <row r="3918">
          <cell r="A3918">
            <v>3918</v>
          </cell>
        </row>
        <row r="3919">
          <cell r="A3919">
            <v>3919</v>
          </cell>
        </row>
        <row r="3920">
          <cell r="A3920">
            <v>3920</v>
          </cell>
        </row>
        <row r="3921">
          <cell r="A3921">
            <v>3921</v>
          </cell>
        </row>
        <row r="3922">
          <cell r="A3922">
            <v>3922</v>
          </cell>
        </row>
        <row r="3923">
          <cell r="A3923">
            <v>3923</v>
          </cell>
        </row>
        <row r="3924">
          <cell r="A3924">
            <v>3924</v>
          </cell>
        </row>
        <row r="3925">
          <cell r="A3925">
            <v>3925</v>
          </cell>
        </row>
        <row r="3926">
          <cell r="A3926">
            <v>3926</v>
          </cell>
        </row>
        <row r="3927">
          <cell r="A3927">
            <v>3927</v>
          </cell>
        </row>
        <row r="3928">
          <cell r="A3928">
            <v>3928</v>
          </cell>
        </row>
        <row r="3929">
          <cell r="A3929">
            <v>3929</v>
          </cell>
        </row>
        <row r="3930">
          <cell r="A3930">
            <v>3930</v>
          </cell>
        </row>
        <row r="3931">
          <cell r="A3931">
            <v>3931</v>
          </cell>
        </row>
        <row r="3932">
          <cell r="A3932">
            <v>3932</v>
          </cell>
        </row>
        <row r="3933">
          <cell r="A3933">
            <v>3933</v>
          </cell>
        </row>
        <row r="3934">
          <cell r="A3934">
            <v>3934</v>
          </cell>
        </row>
        <row r="3935">
          <cell r="A3935">
            <v>3935</v>
          </cell>
        </row>
        <row r="3936">
          <cell r="A3936">
            <v>3936</v>
          </cell>
        </row>
        <row r="3937">
          <cell r="A3937">
            <v>3937</v>
          </cell>
        </row>
        <row r="3938">
          <cell r="A3938">
            <v>3938</v>
          </cell>
        </row>
        <row r="3939">
          <cell r="A3939">
            <v>3939</v>
          </cell>
        </row>
        <row r="3940">
          <cell r="A3940">
            <v>3940</v>
          </cell>
        </row>
        <row r="3941">
          <cell r="A3941">
            <v>3941</v>
          </cell>
        </row>
        <row r="3942">
          <cell r="A3942">
            <v>3942</v>
          </cell>
        </row>
        <row r="3943">
          <cell r="A3943">
            <v>3943</v>
          </cell>
        </row>
        <row r="3944">
          <cell r="A3944">
            <v>3944</v>
          </cell>
        </row>
        <row r="3945">
          <cell r="A3945">
            <v>3945</v>
          </cell>
        </row>
        <row r="3946">
          <cell r="A3946">
            <v>3946</v>
          </cell>
        </row>
        <row r="3947">
          <cell r="A3947">
            <v>3947</v>
          </cell>
        </row>
        <row r="3948">
          <cell r="A3948">
            <v>3948</v>
          </cell>
        </row>
        <row r="3949">
          <cell r="A3949">
            <v>3949</v>
          </cell>
        </row>
        <row r="3950">
          <cell r="A3950">
            <v>3950</v>
          </cell>
        </row>
        <row r="3951">
          <cell r="A3951">
            <v>3951</v>
          </cell>
        </row>
        <row r="3952">
          <cell r="A3952">
            <v>3952</v>
          </cell>
        </row>
        <row r="3953">
          <cell r="A3953">
            <v>3953</v>
          </cell>
        </row>
        <row r="3954">
          <cell r="A3954">
            <v>3954</v>
          </cell>
        </row>
        <row r="3955">
          <cell r="A3955">
            <v>3955</v>
          </cell>
        </row>
        <row r="3956">
          <cell r="A3956">
            <v>3956</v>
          </cell>
        </row>
        <row r="3957">
          <cell r="A3957">
            <v>3957</v>
          </cell>
        </row>
        <row r="3958">
          <cell r="A3958">
            <v>3958</v>
          </cell>
        </row>
        <row r="3959">
          <cell r="A3959">
            <v>3959</v>
          </cell>
        </row>
        <row r="3960">
          <cell r="A3960">
            <v>3960</v>
          </cell>
        </row>
        <row r="3961">
          <cell r="A3961">
            <v>3961</v>
          </cell>
        </row>
        <row r="3962">
          <cell r="A3962">
            <v>3962</v>
          </cell>
        </row>
        <row r="3963">
          <cell r="A3963">
            <v>3963</v>
          </cell>
        </row>
        <row r="3964">
          <cell r="A3964">
            <v>3964</v>
          </cell>
        </row>
        <row r="3965">
          <cell r="A3965">
            <v>3965</v>
          </cell>
        </row>
        <row r="3966">
          <cell r="A3966">
            <v>3966</v>
          </cell>
        </row>
        <row r="3967">
          <cell r="A3967">
            <v>3967</v>
          </cell>
        </row>
        <row r="3968">
          <cell r="A3968">
            <v>3968</v>
          </cell>
        </row>
        <row r="3969">
          <cell r="A3969">
            <v>3969</v>
          </cell>
        </row>
        <row r="3970">
          <cell r="A3970">
            <v>3970</v>
          </cell>
        </row>
        <row r="3971">
          <cell r="A3971">
            <v>3971</v>
          </cell>
        </row>
        <row r="3972">
          <cell r="A3972">
            <v>3972</v>
          </cell>
        </row>
        <row r="3973">
          <cell r="A3973">
            <v>3973</v>
          </cell>
        </row>
        <row r="3974">
          <cell r="A3974">
            <v>3974</v>
          </cell>
        </row>
        <row r="3975">
          <cell r="A3975">
            <v>3975</v>
          </cell>
        </row>
        <row r="3976">
          <cell r="A3976">
            <v>3976</v>
          </cell>
        </row>
        <row r="3977">
          <cell r="A3977">
            <v>3977</v>
          </cell>
        </row>
        <row r="3978">
          <cell r="A3978">
            <v>3978</v>
          </cell>
        </row>
        <row r="3979">
          <cell r="A3979">
            <v>3979</v>
          </cell>
        </row>
        <row r="3980">
          <cell r="A3980">
            <v>3980</v>
          </cell>
        </row>
        <row r="3981">
          <cell r="A3981">
            <v>3981</v>
          </cell>
        </row>
        <row r="3982">
          <cell r="A3982">
            <v>3982</v>
          </cell>
        </row>
        <row r="3983">
          <cell r="A3983">
            <v>3983</v>
          </cell>
        </row>
        <row r="3984">
          <cell r="A3984">
            <v>3984</v>
          </cell>
        </row>
        <row r="3985">
          <cell r="A3985">
            <v>3985</v>
          </cell>
        </row>
        <row r="3986">
          <cell r="A3986">
            <v>3986</v>
          </cell>
        </row>
        <row r="3987">
          <cell r="A3987">
            <v>3987</v>
          </cell>
        </row>
        <row r="3988">
          <cell r="A3988">
            <v>3988</v>
          </cell>
        </row>
        <row r="3989">
          <cell r="A3989">
            <v>3989</v>
          </cell>
        </row>
        <row r="3990">
          <cell r="A3990">
            <v>3990</v>
          </cell>
        </row>
        <row r="3991">
          <cell r="A3991">
            <v>3991</v>
          </cell>
        </row>
        <row r="3992">
          <cell r="A3992">
            <v>3992</v>
          </cell>
        </row>
        <row r="3993">
          <cell r="A3993">
            <v>3993</v>
          </cell>
        </row>
        <row r="3994">
          <cell r="A3994">
            <v>3994</v>
          </cell>
        </row>
        <row r="3995">
          <cell r="A3995">
            <v>3995</v>
          </cell>
        </row>
        <row r="3996">
          <cell r="A3996">
            <v>3996</v>
          </cell>
        </row>
        <row r="3997">
          <cell r="A3997">
            <v>3997</v>
          </cell>
        </row>
        <row r="3998">
          <cell r="A3998">
            <v>3998</v>
          </cell>
        </row>
        <row r="3999">
          <cell r="A3999">
            <v>3999</v>
          </cell>
        </row>
        <row r="4000">
          <cell r="A4000">
            <v>4000</v>
          </cell>
        </row>
        <row r="4001">
          <cell r="A4001">
            <v>4001</v>
          </cell>
        </row>
        <row r="4002">
          <cell r="A4002">
            <v>4002</v>
          </cell>
        </row>
        <row r="4003">
          <cell r="A4003">
            <v>4003</v>
          </cell>
        </row>
        <row r="4004">
          <cell r="A4004">
            <v>4004</v>
          </cell>
        </row>
        <row r="4005">
          <cell r="A4005">
            <v>4005</v>
          </cell>
        </row>
        <row r="4006">
          <cell r="A4006">
            <v>4006</v>
          </cell>
        </row>
        <row r="4007">
          <cell r="A4007">
            <v>4007</v>
          </cell>
        </row>
        <row r="4008">
          <cell r="A4008">
            <v>4008</v>
          </cell>
        </row>
        <row r="4009">
          <cell r="A4009">
            <v>4009</v>
          </cell>
        </row>
        <row r="4010">
          <cell r="A4010">
            <v>4010</v>
          </cell>
        </row>
        <row r="4011">
          <cell r="A4011">
            <v>4011</v>
          </cell>
        </row>
        <row r="4012">
          <cell r="A4012">
            <v>4012</v>
          </cell>
        </row>
        <row r="4013">
          <cell r="A4013">
            <v>4013</v>
          </cell>
        </row>
        <row r="4014">
          <cell r="A4014">
            <v>4014</v>
          </cell>
        </row>
        <row r="4015">
          <cell r="A4015">
            <v>4015</v>
          </cell>
        </row>
        <row r="4016">
          <cell r="A4016">
            <v>4016</v>
          </cell>
        </row>
        <row r="4017">
          <cell r="A4017">
            <v>4017</v>
          </cell>
        </row>
        <row r="4018">
          <cell r="A4018">
            <v>4018</v>
          </cell>
        </row>
        <row r="4019">
          <cell r="A4019">
            <v>4019</v>
          </cell>
        </row>
        <row r="4020">
          <cell r="A4020">
            <v>4020</v>
          </cell>
        </row>
        <row r="4021">
          <cell r="A4021">
            <v>4021</v>
          </cell>
        </row>
        <row r="4022">
          <cell r="A4022">
            <v>4022</v>
          </cell>
        </row>
        <row r="4023">
          <cell r="A4023">
            <v>4023</v>
          </cell>
        </row>
        <row r="4024">
          <cell r="A4024">
            <v>4024</v>
          </cell>
        </row>
        <row r="4025">
          <cell r="A4025">
            <v>4025</v>
          </cell>
        </row>
        <row r="4026">
          <cell r="A4026">
            <v>4026</v>
          </cell>
        </row>
        <row r="4027">
          <cell r="A4027">
            <v>4027</v>
          </cell>
        </row>
        <row r="4028">
          <cell r="A4028">
            <v>4028</v>
          </cell>
        </row>
        <row r="4029">
          <cell r="A4029">
            <v>4029</v>
          </cell>
        </row>
        <row r="4030">
          <cell r="A4030">
            <v>4030</v>
          </cell>
        </row>
        <row r="4031">
          <cell r="A4031">
            <v>4031</v>
          </cell>
        </row>
        <row r="4032">
          <cell r="A4032">
            <v>4032</v>
          </cell>
        </row>
        <row r="4033">
          <cell r="A4033">
            <v>4033</v>
          </cell>
        </row>
        <row r="4034">
          <cell r="A4034">
            <v>4034</v>
          </cell>
        </row>
        <row r="4035">
          <cell r="A4035">
            <v>4035</v>
          </cell>
        </row>
        <row r="4036">
          <cell r="A4036">
            <v>4036</v>
          </cell>
        </row>
        <row r="4037">
          <cell r="A4037">
            <v>4037</v>
          </cell>
        </row>
        <row r="4038">
          <cell r="A4038">
            <v>4038</v>
          </cell>
        </row>
        <row r="4039">
          <cell r="A4039">
            <v>4039</v>
          </cell>
        </row>
        <row r="4040">
          <cell r="A4040">
            <v>4040</v>
          </cell>
        </row>
        <row r="4041">
          <cell r="A4041">
            <v>4041</v>
          </cell>
        </row>
        <row r="4042">
          <cell r="A4042">
            <v>4042</v>
          </cell>
        </row>
        <row r="4043">
          <cell r="A4043">
            <v>4043</v>
          </cell>
        </row>
        <row r="4044">
          <cell r="A4044">
            <v>4044</v>
          </cell>
        </row>
        <row r="4045">
          <cell r="A4045">
            <v>4045</v>
          </cell>
        </row>
        <row r="4046">
          <cell r="A4046">
            <v>4046</v>
          </cell>
        </row>
        <row r="4047">
          <cell r="A4047">
            <v>4047</v>
          </cell>
        </row>
        <row r="4048">
          <cell r="A4048">
            <v>4048</v>
          </cell>
        </row>
        <row r="4049">
          <cell r="A4049">
            <v>4049</v>
          </cell>
        </row>
        <row r="4050">
          <cell r="A4050">
            <v>4050</v>
          </cell>
        </row>
        <row r="4051">
          <cell r="A4051">
            <v>4051</v>
          </cell>
        </row>
        <row r="4052">
          <cell r="A4052">
            <v>4052</v>
          </cell>
        </row>
        <row r="4053">
          <cell r="A4053">
            <v>4053</v>
          </cell>
        </row>
        <row r="4054">
          <cell r="A4054">
            <v>4054</v>
          </cell>
        </row>
        <row r="4055">
          <cell r="A4055">
            <v>4055</v>
          </cell>
        </row>
        <row r="4056">
          <cell r="A4056">
            <v>4056</v>
          </cell>
        </row>
        <row r="4057">
          <cell r="A4057">
            <v>4057</v>
          </cell>
        </row>
        <row r="4058">
          <cell r="A4058">
            <v>4058</v>
          </cell>
        </row>
        <row r="4059">
          <cell r="A4059">
            <v>4059</v>
          </cell>
        </row>
        <row r="4060">
          <cell r="A4060">
            <v>4060</v>
          </cell>
        </row>
        <row r="4061">
          <cell r="A4061">
            <v>4061</v>
          </cell>
        </row>
        <row r="4062">
          <cell r="A4062">
            <v>4062</v>
          </cell>
        </row>
        <row r="4063">
          <cell r="A4063">
            <v>4063</v>
          </cell>
        </row>
        <row r="4064">
          <cell r="A4064">
            <v>4064</v>
          </cell>
        </row>
        <row r="4065">
          <cell r="A4065">
            <v>4065</v>
          </cell>
        </row>
        <row r="4066">
          <cell r="A4066">
            <v>4066</v>
          </cell>
        </row>
        <row r="4067">
          <cell r="A4067">
            <v>4067</v>
          </cell>
        </row>
        <row r="4068">
          <cell r="A4068">
            <v>4068</v>
          </cell>
        </row>
        <row r="4069">
          <cell r="A4069">
            <v>4069</v>
          </cell>
        </row>
        <row r="4070">
          <cell r="A4070">
            <v>4070</v>
          </cell>
        </row>
        <row r="4071">
          <cell r="A4071">
            <v>4071</v>
          </cell>
        </row>
        <row r="4072">
          <cell r="A4072">
            <v>4072</v>
          </cell>
        </row>
        <row r="4073">
          <cell r="A4073">
            <v>4073</v>
          </cell>
        </row>
        <row r="4074">
          <cell r="A4074">
            <v>4074</v>
          </cell>
        </row>
        <row r="4075">
          <cell r="A4075">
            <v>4075</v>
          </cell>
        </row>
        <row r="4076">
          <cell r="A4076">
            <v>4076</v>
          </cell>
        </row>
        <row r="4077">
          <cell r="A4077">
            <v>4077</v>
          </cell>
        </row>
        <row r="4078">
          <cell r="A4078">
            <v>4078</v>
          </cell>
        </row>
        <row r="4079">
          <cell r="A4079">
            <v>4079</v>
          </cell>
        </row>
        <row r="4080">
          <cell r="A4080">
            <v>4080</v>
          </cell>
        </row>
        <row r="4081">
          <cell r="A4081">
            <v>4081</v>
          </cell>
        </row>
        <row r="4082">
          <cell r="A4082">
            <v>4082</v>
          </cell>
        </row>
        <row r="4083">
          <cell r="A4083">
            <v>4083</v>
          </cell>
        </row>
        <row r="4084">
          <cell r="A4084">
            <v>4084</v>
          </cell>
        </row>
        <row r="4085">
          <cell r="A4085">
            <v>4085</v>
          </cell>
        </row>
        <row r="4086">
          <cell r="A4086">
            <v>4086</v>
          </cell>
        </row>
        <row r="4087">
          <cell r="A4087">
            <v>4087</v>
          </cell>
        </row>
        <row r="4088">
          <cell r="A4088">
            <v>4088</v>
          </cell>
        </row>
        <row r="4089">
          <cell r="A4089">
            <v>4089</v>
          </cell>
        </row>
        <row r="4090">
          <cell r="A4090">
            <v>4090</v>
          </cell>
        </row>
        <row r="4091">
          <cell r="A4091">
            <v>4091</v>
          </cell>
        </row>
        <row r="4092">
          <cell r="A4092">
            <v>4092</v>
          </cell>
        </row>
        <row r="4093">
          <cell r="A4093">
            <v>4093</v>
          </cell>
        </row>
        <row r="4094">
          <cell r="A4094">
            <v>4094</v>
          </cell>
        </row>
        <row r="4095">
          <cell r="A4095">
            <v>4095</v>
          </cell>
        </row>
        <row r="4096">
          <cell r="A4096">
            <v>4096</v>
          </cell>
        </row>
        <row r="4097">
          <cell r="A4097">
            <v>4097</v>
          </cell>
        </row>
        <row r="4098">
          <cell r="A4098">
            <v>4098</v>
          </cell>
        </row>
        <row r="4099">
          <cell r="A4099">
            <v>4099</v>
          </cell>
        </row>
        <row r="4100">
          <cell r="A4100">
            <v>4100</v>
          </cell>
        </row>
        <row r="4101">
          <cell r="A4101">
            <v>4101</v>
          </cell>
        </row>
        <row r="4102">
          <cell r="A4102">
            <v>4102</v>
          </cell>
        </row>
        <row r="4103">
          <cell r="A4103">
            <v>4103</v>
          </cell>
        </row>
        <row r="4104">
          <cell r="A4104">
            <v>4104</v>
          </cell>
        </row>
        <row r="4105">
          <cell r="A4105">
            <v>4105</v>
          </cell>
        </row>
        <row r="4106">
          <cell r="A4106">
            <v>4106</v>
          </cell>
        </row>
        <row r="4107">
          <cell r="A4107">
            <v>4107</v>
          </cell>
        </row>
        <row r="4108">
          <cell r="A4108">
            <v>4108</v>
          </cell>
        </row>
        <row r="4109">
          <cell r="A4109">
            <v>4109</v>
          </cell>
        </row>
        <row r="4110">
          <cell r="A4110">
            <v>4110</v>
          </cell>
        </row>
        <row r="4111">
          <cell r="A4111">
            <v>4111</v>
          </cell>
        </row>
        <row r="4112">
          <cell r="A4112">
            <v>4112</v>
          </cell>
        </row>
        <row r="4113">
          <cell r="A4113">
            <v>4113</v>
          </cell>
        </row>
        <row r="4114">
          <cell r="A4114">
            <v>4114</v>
          </cell>
        </row>
        <row r="4115">
          <cell r="A4115">
            <v>4115</v>
          </cell>
        </row>
        <row r="4116">
          <cell r="A4116">
            <v>4116</v>
          </cell>
        </row>
        <row r="4117">
          <cell r="A4117">
            <v>4117</v>
          </cell>
        </row>
        <row r="4118">
          <cell r="A4118">
            <v>4118</v>
          </cell>
        </row>
        <row r="4119">
          <cell r="A4119">
            <v>4119</v>
          </cell>
        </row>
        <row r="4120">
          <cell r="A4120">
            <v>4120</v>
          </cell>
        </row>
        <row r="4121">
          <cell r="A4121">
            <v>4121</v>
          </cell>
        </row>
        <row r="4122">
          <cell r="A4122">
            <v>4122</v>
          </cell>
        </row>
        <row r="4123">
          <cell r="A4123">
            <v>4123</v>
          </cell>
        </row>
        <row r="4124">
          <cell r="A4124">
            <v>4124</v>
          </cell>
        </row>
        <row r="4125">
          <cell r="A4125">
            <v>4125</v>
          </cell>
        </row>
        <row r="4126">
          <cell r="A4126">
            <v>4126</v>
          </cell>
        </row>
        <row r="4127">
          <cell r="A4127">
            <v>4127</v>
          </cell>
        </row>
        <row r="4128">
          <cell r="A4128">
            <v>4128</v>
          </cell>
        </row>
        <row r="4129">
          <cell r="A4129">
            <v>4129</v>
          </cell>
        </row>
        <row r="4130">
          <cell r="A4130">
            <v>4130</v>
          </cell>
        </row>
        <row r="4131">
          <cell r="A4131">
            <v>4131</v>
          </cell>
        </row>
        <row r="4132">
          <cell r="A4132">
            <v>4132</v>
          </cell>
        </row>
        <row r="4133">
          <cell r="A4133">
            <v>4133</v>
          </cell>
        </row>
        <row r="4134">
          <cell r="A4134">
            <v>4134</v>
          </cell>
        </row>
        <row r="4135">
          <cell r="A4135">
            <v>4135</v>
          </cell>
        </row>
        <row r="4136">
          <cell r="A4136">
            <v>4136</v>
          </cell>
        </row>
        <row r="4137">
          <cell r="A4137">
            <v>4137</v>
          </cell>
        </row>
        <row r="4138">
          <cell r="A4138">
            <v>4138</v>
          </cell>
        </row>
        <row r="4139">
          <cell r="A4139">
            <v>4139</v>
          </cell>
        </row>
        <row r="4140">
          <cell r="A4140">
            <v>4140</v>
          </cell>
        </row>
        <row r="4141">
          <cell r="A4141">
            <v>4141</v>
          </cell>
        </row>
        <row r="4142">
          <cell r="A4142">
            <v>4142</v>
          </cell>
        </row>
        <row r="4143">
          <cell r="A4143">
            <v>4143</v>
          </cell>
        </row>
        <row r="4144">
          <cell r="A4144">
            <v>4144</v>
          </cell>
        </row>
        <row r="4145">
          <cell r="A4145">
            <v>4145</v>
          </cell>
        </row>
        <row r="4146">
          <cell r="A4146">
            <v>4146</v>
          </cell>
        </row>
        <row r="4147">
          <cell r="A4147">
            <v>4147</v>
          </cell>
        </row>
        <row r="4148">
          <cell r="A4148">
            <v>4148</v>
          </cell>
        </row>
        <row r="4149">
          <cell r="A4149">
            <v>4149</v>
          </cell>
        </row>
        <row r="4150">
          <cell r="A4150">
            <v>4150</v>
          </cell>
        </row>
        <row r="4151">
          <cell r="A4151">
            <v>4151</v>
          </cell>
        </row>
        <row r="4152">
          <cell r="A4152">
            <v>4152</v>
          </cell>
        </row>
        <row r="4153">
          <cell r="A4153">
            <v>4153</v>
          </cell>
        </row>
        <row r="4154">
          <cell r="A4154">
            <v>4154</v>
          </cell>
        </row>
        <row r="4155">
          <cell r="A4155">
            <v>4155</v>
          </cell>
        </row>
        <row r="4156">
          <cell r="A4156">
            <v>4156</v>
          </cell>
        </row>
        <row r="4157">
          <cell r="A4157">
            <v>4157</v>
          </cell>
        </row>
        <row r="4158">
          <cell r="A4158">
            <v>4158</v>
          </cell>
        </row>
        <row r="4159">
          <cell r="A4159">
            <v>4159</v>
          </cell>
        </row>
        <row r="4160">
          <cell r="A4160">
            <v>4160</v>
          </cell>
        </row>
        <row r="4161">
          <cell r="A4161">
            <v>4161</v>
          </cell>
        </row>
        <row r="4162">
          <cell r="A4162">
            <v>4162</v>
          </cell>
        </row>
        <row r="4163">
          <cell r="A4163">
            <v>4163</v>
          </cell>
        </row>
        <row r="4164">
          <cell r="A4164">
            <v>4164</v>
          </cell>
        </row>
        <row r="4165">
          <cell r="A4165">
            <v>4165</v>
          </cell>
        </row>
        <row r="4166">
          <cell r="A4166">
            <v>4166</v>
          </cell>
        </row>
        <row r="4167">
          <cell r="A4167">
            <v>4167</v>
          </cell>
        </row>
        <row r="4168">
          <cell r="A4168">
            <v>4168</v>
          </cell>
        </row>
        <row r="4169">
          <cell r="A4169">
            <v>4169</v>
          </cell>
        </row>
        <row r="4170">
          <cell r="A4170">
            <v>4170</v>
          </cell>
        </row>
        <row r="4171">
          <cell r="A4171">
            <v>4171</v>
          </cell>
        </row>
        <row r="4172">
          <cell r="A4172">
            <v>4172</v>
          </cell>
        </row>
        <row r="4173">
          <cell r="A4173">
            <v>4173</v>
          </cell>
        </row>
        <row r="4174">
          <cell r="A4174">
            <v>4174</v>
          </cell>
        </row>
        <row r="4175">
          <cell r="A4175">
            <v>4175</v>
          </cell>
        </row>
        <row r="4176">
          <cell r="A4176">
            <v>4176</v>
          </cell>
        </row>
        <row r="4177">
          <cell r="A4177">
            <v>4177</v>
          </cell>
        </row>
        <row r="4178">
          <cell r="A4178">
            <v>4178</v>
          </cell>
        </row>
        <row r="4179">
          <cell r="A4179">
            <v>4179</v>
          </cell>
        </row>
        <row r="4180">
          <cell r="A4180">
            <v>4180</v>
          </cell>
        </row>
        <row r="4181">
          <cell r="A4181">
            <v>4181</v>
          </cell>
        </row>
        <row r="4182">
          <cell r="A4182">
            <v>4182</v>
          </cell>
        </row>
        <row r="4183">
          <cell r="A4183">
            <v>4183</v>
          </cell>
        </row>
        <row r="4184">
          <cell r="A4184">
            <v>4184</v>
          </cell>
        </row>
        <row r="4185">
          <cell r="A4185">
            <v>4185</v>
          </cell>
        </row>
        <row r="4186">
          <cell r="A4186">
            <v>4186</v>
          </cell>
        </row>
        <row r="4187">
          <cell r="A4187">
            <v>4187</v>
          </cell>
        </row>
        <row r="4188">
          <cell r="A4188">
            <v>4188</v>
          </cell>
        </row>
        <row r="4189">
          <cell r="A4189">
            <v>4189</v>
          </cell>
        </row>
        <row r="4190">
          <cell r="A4190">
            <v>4190</v>
          </cell>
        </row>
        <row r="4191">
          <cell r="A4191">
            <v>4191</v>
          </cell>
        </row>
        <row r="4192">
          <cell r="A4192">
            <v>4192</v>
          </cell>
        </row>
        <row r="4193">
          <cell r="A4193">
            <v>4193</v>
          </cell>
        </row>
        <row r="4194">
          <cell r="A4194">
            <v>4194</v>
          </cell>
        </row>
        <row r="4195">
          <cell r="A4195">
            <v>4195</v>
          </cell>
        </row>
        <row r="4196">
          <cell r="A4196">
            <v>4196</v>
          </cell>
        </row>
        <row r="4197">
          <cell r="A4197">
            <v>4197</v>
          </cell>
        </row>
        <row r="4198">
          <cell r="A4198">
            <v>4198</v>
          </cell>
        </row>
        <row r="4199">
          <cell r="A4199">
            <v>4199</v>
          </cell>
        </row>
        <row r="4200">
          <cell r="A4200">
            <v>4200</v>
          </cell>
        </row>
        <row r="4201">
          <cell r="A4201">
            <v>4201</v>
          </cell>
        </row>
        <row r="4202">
          <cell r="A4202">
            <v>4202</v>
          </cell>
        </row>
        <row r="4203">
          <cell r="A4203">
            <v>4203</v>
          </cell>
        </row>
        <row r="4204">
          <cell r="A4204">
            <v>4204</v>
          </cell>
        </row>
        <row r="4205">
          <cell r="A4205">
            <v>4205</v>
          </cell>
        </row>
        <row r="4206">
          <cell r="A4206">
            <v>4206</v>
          </cell>
        </row>
        <row r="4207">
          <cell r="A4207">
            <v>4207</v>
          </cell>
        </row>
        <row r="4208">
          <cell r="A4208">
            <v>4208</v>
          </cell>
        </row>
        <row r="4209">
          <cell r="A4209">
            <v>4209</v>
          </cell>
        </row>
        <row r="4210">
          <cell r="A4210">
            <v>4210</v>
          </cell>
        </row>
        <row r="4211">
          <cell r="A4211">
            <v>4211</v>
          </cell>
        </row>
        <row r="4212">
          <cell r="A4212">
            <v>4212</v>
          </cell>
        </row>
        <row r="4213">
          <cell r="A4213">
            <v>4213</v>
          </cell>
        </row>
        <row r="4214">
          <cell r="A4214">
            <v>4214</v>
          </cell>
        </row>
        <row r="4215">
          <cell r="A4215">
            <v>4215</v>
          </cell>
        </row>
        <row r="4216">
          <cell r="A4216">
            <v>4216</v>
          </cell>
        </row>
        <row r="4217">
          <cell r="A4217">
            <v>4217</v>
          </cell>
        </row>
        <row r="4218">
          <cell r="A4218">
            <v>4218</v>
          </cell>
        </row>
        <row r="4219">
          <cell r="A4219">
            <v>4219</v>
          </cell>
        </row>
        <row r="4220">
          <cell r="A4220">
            <v>4220</v>
          </cell>
        </row>
        <row r="4221">
          <cell r="A4221">
            <v>4221</v>
          </cell>
        </row>
        <row r="4222">
          <cell r="A4222">
            <v>4222</v>
          </cell>
        </row>
        <row r="4223">
          <cell r="A4223">
            <v>4223</v>
          </cell>
        </row>
        <row r="4224">
          <cell r="A4224">
            <v>4224</v>
          </cell>
        </row>
        <row r="4225">
          <cell r="A4225">
            <v>4225</v>
          </cell>
        </row>
        <row r="4226">
          <cell r="A4226">
            <v>4226</v>
          </cell>
        </row>
        <row r="4227">
          <cell r="A4227">
            <v>4227</v>
          </cell>
        </row>
        <row r="4228">
          <cell r="A4228">
            <v>4228</v>
          </cell>
        </row>
        <row r="4229">
          <cell r="A4229">
            <v>4229</v>
          </cell>
        </row>
        <row r="4230">
          <cell r="A4230">
            <v>4230</v>
          </cell>
        </row>
        <row r="4231">
          <cell r="A4231">
            <v>4231</v>
          </cell>
        </row>
        <row r="4232">
          <cell r="A4232">
            <v>4232</v>
          </cell>
        </row>
        <row r="4233">
          <cell r="A4233">
            <v>4233</v>
          </cell>
        </row>
        <row r="4234">
          <cell r="A4234">
            <v>4234</v>
          </cell>
        </row>
        <row r="4235">
          <cell r="A4235">
            <v>4235</v>
          </cell>
        </row>
        <row r="4236">
          <cell r="A4236">
            <v>4236</v>
          </cell>
        </row>
        <row r="4237">
          <cell r="A4237">
            <v>4237</v>
          </cell>
        </row>
        <row r="4238">
          <cell r="A4238">
            <v>4238</v>
          </cell>
        </row>
        <row r="4239">
          <cell r="A4239">
            <v>4239</v>
          </cell>
        </row>
        <row r="4240">
          <cell r="A4240">
            <v>4240</v>
          </cell>
        </row>
        <row r="4241">
          <cell r="A4241">
            <v>4241</v>
          </cell>
        </row>
        <row r="4242">
          <cell r="A4242">
            <v>4242</v>
          </cell>
        </row>
        <row r="4243">
          <cell r="A4243">
            <v>4243</v>
          </cell>
        </row>
        <row r="4244">
          <cell r="A4244">
            <v>4244</v>
          </cell>
        </row>
        <row r="4245">
          <cell r="A4245">
            <v>4245</v>
          </cell>
        </row>
        <row r="4246">
          <cell r="A4246">
            <v>4246</v>
          </cell>
        </row>
        <row r="4247">
          <cell r="A4247">
            <v>4247</v>
          </cell>
        </row>
        <row r="4248">
          <cell r="A4248">
            <v>4248</v>
          </cell>
        </row>
        <row r="4249">
          <cell r="A4249">
            <v>4249</v>
          </cell>
        </row>
        <row r="4250">
          <cell r="A4250">
            <v>4250</v>
          </cell>
        </row>
        <row r="4251">
          <cell r="A4251">
            <v>4251</v>
          </cell>
        </row>
        <row r="4252">
          <cell r="A4252">
            <v>4252</v>
          </cell>
        </row>
        <row r="4253">
          <cell r="A4253">
            <v>4253</v>
          </cell>
        </row>
        <row r="4254">
          <cell r="A4254">
            <v>4254</v>
          </cell>
        </row>
        <row r="4255">
          <cell r="A4255">
            <v>4255</v>
          </cell>
        </row>
        <row r="4256">
          <cell r="A4256">
            <v>4256</v>
          </cell>
        </row>
        <row r="4257">
          <cell r="A4257">
            <v>4257</v>
          </cell>
        </row>
        <row r="4258">
          <cell r="A4258">
            <v>4258</v>
          </cell>
        </row>
        <row r="4259">
          <cell r="A4259">
            <v>4259</v>
          </cell>
        </row>
        <row r="4260">
          <cell r="A4260">
            <v>4260</v>
          </cell>
        </row>
        <row r="4261">
          <cell r="A4261">
            <v>4261</v>
          </cell>
        </row>
        <row r="4262">
          <cell r="A4262">
            <v>4262</v>
          </cell>
        </row>
        <row r="4263">
          <cell r="A4263">
            <v>4263</v>
          </cell>
        </row>
        <row r="4264">
          <cell r="A4264">
            <v>4264</v>
          </cell>
        </row>
        <row r="4265">
          <cell r="A4265">
            <v>4265</v>
          </cell>
        </row>
        <row r="4266">
          <cell r="A4266">
            <v>4266</v>
          </cell>
        </row>
        <row r="4267">
          <cell r="A4267">
            <v>4267</v>
          </cell>
        </row>
        <row r="4268">
          <cell r="A4268">
            <v>4268</v>
          </cell>
        </row>
        <row r="4269">
          <cell r="A4269">
            <v>4269</v>
          </cell>
        </row>
        <row r="4270">
          <cell r="A4270">
            <v>4270</v>
          </cell>
        </row>
        <row r="4271">
          <cell r="A4271">
            <v>4271</v>
          </cell>
        </row>
        <row r="4272">
          <cell r="A4272">
            <v>4272</v>
          </cell>
        </row>
        <row r="4273">
          <cell r="A4273">
            <v>4273</v>
          </cell>
        </row>
        <row r="4274">
          <cell r="A4274">
            <v>4274</v>
          </cell>
        </row>
        <row r="4275">
          <cell r="A4275">
            <v>4275</v>
          </cell>
        </row>
        <row r="4276">
          <cell r="A4276">
            <v>4276</v>
          </cell>
        </row>
        <row r="4277">
          <cell r="A4277">
            <v>4277</v>
          </cell>
        </row>
        <row r="4278">
          <cell r="A4278">
            <v>4278</v>
          </cell>
        </row>
        <row r="4279">
          <cell r="A4279">
            <v>4279</v>
          </cell>
        </row>
        <row r="4280">
          <cell r="A4280">
            <v>4280</v>
          </cell>
        </row>
        <row r="4281">
          <cell r="A4281">
            <v>4281</v>
          </cell>
        </row>
        <row r="4282">
          <cell r="A4282">
            <v>4282</v>
          </cell>
        </row>
        <row r="4283">
          <cell r="A4283">
            <v>4283</v>
          </cell>
        </row>
        <row r="4284">
          <cell r="A4284">
            <v>4284</v>
          </cell>
        </row>
        <row r="4285">
          <cell r="A4285">
            <v>4285</v>
          </cell>
        </row>
        <row r="4286">
          <cell r="A4286">
            <v>4286</v>
          </cell>
        </row>
        <row r="4287">
          <cell r="A4287">
            <v>4287</v>
          </cell>
        </row>
        <row r="4288">
          <cell r="A4288">
            <v>4288</v>
          </cell>
        </row>
        <row r="4289">
          <cell r="A4289">
            <v>4289</v>
          </cell>
        </row>
        <row r="4290">
          <cell r="A4290">
            <v>4290</v>
          </cell>
        </row>
        <row r="4291">
          <cell r="A4291">
            <v>4291</v>
          </cell>
        </row>
        <row r="4292">
          <cell r="A4292">
            <v>4292</v>
          </cell>
        </row>
        <row r="4293">
          <cell r="A4293">
            <v>4293</v>
          </cell>
        </row>
        <row r="4294">
          <cell r="A4294">
            <v>4294</v>
          </cell>
        </row>
        <row r="4295">
          <cell r="A4295">
            <v>4295</v>
          </cell>
        </row>
        <row r="4296">
          <cell r="A4296">
            <v>4296</v>
          </cell>
        </row>
        <row r="4297">
          <cell r="A4297">
            <v>4297</v>
          </cell>
        </row>
        <row r="4298">
          <cell r="A4298">
            <v>4298</v>
          </cell>
        </row>
        <row r="4299">
          <cell r="A4299">
            <v>4299</v>
          </cell>
        </row>
        <row r="4300">
          <cell r="A4300">
            <v>4300</v>
          </cell>
        </row>
        <row r="4301">
          <cell r="A4301">
            <v>4301</v>
          </cell>
        </row>
        <row r="4302">
          <cell r="A4302">
            <v>4302</v>
          </cell>
        </row>
        <row r="4303">
          <cell r="A4303">
            <v>4303</v>
          </cell>
        </row>
        <row r="4304">
          <cell r="A4304">
            <v>4304</v>
          </cell>
        </row>
        <row r="4305">
          <cell r="A4305">
            <v>4305</v>
          </cell>
        </row>
        <row r="4306">
          <cell r="A4306">
            <v>4306</v>
          </cell>
        </row>
        <row r="4307">
          <cell r="A4307">
            <v>4307</v>
          </cell>
        </row>
        <row r="4308">
          <cell r="A4308">
            <v>4308</v>
          </cell>
        </row>
        <row r="4309">
          <cell r="A4309">
            <v>4309</v>
          </cell>
        </row>
        <row r="4310">
          <cell r="A4310">
            <v>4310</v>
          </cell>
        </row>
        <row r="4311">
          <cell r="A4311">
            <v>4311</v>
          </cell>
        </row>
        <row r="4312">
          <cell r="A4312">
            <v>4312</v>
          </cell>
        </row>
        <row r="4313">
          <cell r="A4313">
            <v>4313</v>
          </cell>
        </row>
        <row r="4314">
          <cell r="A4314">
            <v>4314</v>
          </cell>
        </row>
        <row r="4315">
          <cell r="A4315">
            <v>4315</v>
          </cell>
        </row>
        <row r="4316">
          <cell r="A4316">
            <v>4316</v>
          </cell>
        </row>
        <row r="4317">
          <cell r="A4317">
            <v>4317</v>
          </cell>
        </row>
        <row r="4318">
          <cell r="A4318">
            <v>4318</v>
          </cell>
        </row>
        <row r="4319">
          <cell r="A4319">
            <v>4319</v>
          </cell>
        </row>
        <row r="4320">
          <cell r="A4320">
            <v>4320</v>
          </cell>
        </row>
        <row r="4321">
          <cell r="A4321">
            <v>4321</v>
          </cell>
        </row>
        <row r="4322">
          <cell r="A4322">
            <v>4322</v>
          </cell>
        </row>
        <row r="4323">
          <cell r="A4323">
            <v>4323</v>
          </cell>
        </row>
        <row r="4324">
          <cell r="A4324">
            <v>4324</v>
          </cell>
        </row>
        <row r="4325">
          <cell r="A4325">
            <v>4325</v>
          </cell>
        </row>
        <row r="4326">
          <cell r="A4326">
            <v>4326</v>
          </cell>
        </row>
        <row r="4327">
          <cell r="A4327">
            <v>4327</v>
          </cell>
        </row>
        <row r="4328">
          <cell r="A4328">
            <v>4328</v>
          </cell>
        </row>
        <row r="4329">
          <cell r="A4329">
            <v>4329</v>
          </cell>
        </row>
        <row r="4330">
          <cell r="A4330">
            <v>4330</v>
          </cell>
        </row>
        <row r="4331">
          <cell r="A4331">
            <v>4331</v>
          </cell>
        </row>
        <row r="4332">
          <cell r="A4332">
            <v>4332</v>
          </cell>
        </row>
        <row r="4333">
          <cell r="A4333">
            <v>4333</v>
          </cell>
        </row>
        <row r="4334">
          <cell r="A4334">
            <v>4334</v>
          </cell>
        </row>
        <row r="4335">
          <cell r="A4335">
            <v>4335</v>
          </cell>
        </row>
        <row r="4336">
          <cell r="A4336">
            <v>4336</v>
          </cell>
        </row>
        <row r="4337">
          <cell r="A4337">
            <v>4337</v>
          </cell>
        </row>
        <row r="4338">
          <cell r="A4338">
            <v>4338</v>
          </cell>
        </row>
        <row r="4339">
          <cell r="A4339">
            <v>4339</v>
          </cell>
        </row>
        <row r="4340">
          <cell r="A4340">
            <v>4340</v>
          </cell>
        </row>
        <row r="4341">
          <cell r="A4341">
            <v>4341</v>
          </cell>
        </row>
        <row r="4342">
          <cell r="A4342">
            <v>4342</v>
          </cell>
        </row>
        <row r="4343">
          <cell r="A4343">
            <v>4343</v>
          </cell>
        </row>
        <row r="4344">
          <cell r="A4344">
            <v>4344</v>
          </cell>
        </row>
        <row r="4345">
          <cell r="A4345">
            <v>4345</v>
          </cell>
        </row>
        <row r="4346">
          <cell r="A4346">
            <v>4346</v>
          </cell>
        </row>
        <row r="4347">
          <cell r="A4347">
            <v>4347</v>
          </cell>
        </row>
        <row r="4348">
          <cell r="A4348">
            <v>4348</v>
          </cell>
        </row>
        <row r="4349">
          <cell r="A4349">
            <v>4349</v>
          </cell>
        </row>
        <row r="4350">
          <cell r="A4350">
            <v>4350</v>
          </cell>
        </row>
        <row r="4351">
          <cell r="A4351">
            <v>4351</v>
          </cell>
        </row>
        <row r="4352">
          <cell r="A4352">
            <v>4352</v>
          </cell>
        </row>
        <row r="4353">
          <cell r="A4353">
            <v>4353</v>
          </cell>
        </row>
        <row r="4354">
          <cell r="A4354">
            <v>4354</v>
          </cell>
        </row>
        <row r="4355">
          <cell r="A4355">
            <v>4355</v>
          </cell>
        </row>
        <row r="4356">
          <cell r="A4356">
            <v>4356</v>
          </cell>
        </row>
        <row r="4357">
          <cell r="A4357">
            <v>4357</v>
          </cell>
        </row>
        <row r="4358">
          <cell r="A4358">
            <v>4358</v>
          </cell>
        </row>
        <row r="4359">
          <cell r="A4359">
            <v>4359</v>
          </cell>
        </row>
        <row r="4360">
          <cell r="A4360">
            <v>4360</v>
          </cell>
        </row>
        <row r="4361">
          <cell r="A4361">
            <v>4361</v>
          </cell>
        </row>
        <row r="4362">
          <cell r="A4362">
            <v>4362</v>
          </cell>
        </row>
        <row r="4363">
          <cell r="A4363">
            <v>4363</v>
          </cell>
        </row>
        <row r="4364">
          <cell r="A4364">
            <v>4364</v>
          </cell>
        </row>
        <row r="4365">
          <cell r="A4365">
            <v>4365</v>
          </cell>
        </row>
        <row r="4366">
          <cell r="A4366">
            <v>4366</v>
          </cell>
        </row>
        <row r="4367">
          <cell r="A4367">
            <v>4367</v>
          </cell>
        </row>
        <row r="4368">
          <cell r="A4368">
            <v>4368</v>
          </cell>
        </row>
        <row r="4369">
          <cell r="A4369">
            <v>4369</v>
          </cell>
        </row>
        <row r="4370">
          <cell r="A4370">
            <v>4370</v>
          </cell>
        </row>
        <row r="4371">
          <cell r="A4371">
            <v>4371</v>
          </cell>
        </row>
        <row r="4372">
          <cell r="A4372">
            <v>4372</v>
          </cell>
        </row>
        <row r="4373">
          <cell r="A4373">
            <v>4373</v>
          </cell>
        </row>
        <row r="4374">
          <cell r="A4374">
            <v>4374</v>
          </cell>
        </row>
        <row r="4375">
          <cell r="A4375">
            <v>4375</v>
          </cell>
        </row>
        <row r="4376">
          <cell r="A4376">
            <v>4376</v>
          </cell>
        </row>
        <row r="4377">
          <cell r="A4377">
            <v>4377</v>
          </cell>
        </row>
        <row r="4378">
          <cell r="A4378">
            <v>4378</v>
          </cell>
        </row>
        <row r="4379">
          <cell r="A4379">
            <v>4379</v>
          </cell>
        </row>
        <row r="4380">
          <cell r="A4380">
            <v>4380</v>
          </cell>
        </row>
        <row r="4381">
          <cell r="A4381">
            <v>4381</v>
          </cell>
        </row>
        <row r="4382">
          <cell r="A4382">
            <v>4382</v>
          </cell>
        </row>
        <row r="4383">
          <cell r="A4383">
            <v>4383</v>
          </cell>
        </row>
        <row r="4384">
          <cell r="A4384">
            <v>4384</v>
          </cell>
        </row>
        <row r="4385">
          <cell r="A4385">
            <v>4385</v>
          </cell>
        </row>
        <row r="4386">
          <cell r="A4386">
            <v>4386</v>
          </cell>
        </row>
        <row r="4387">
          <cell r="A4387">
            <v>4387</v>
          </cell>
        </row>
        <row r="4388">
          <cell r="A4388">
            <v>4388</v>
          </cell>
        </row>
        <row r="4389">
          <cell r="A4389">
            <v>4389</v>
          </cell>
        </row>
        <row r="4390">
          <cell r="A4390">
            <v>4390</v>
          </cell>
        </row>
        <row r="4391">
          <cell r="A4391">
            <v>4391</v>
          </cell>
        </row>
        <row r="4392">
          <cell r="A4392">
            <v>4392</v>
          </cell>
        </row>
        <row r="4393">
          <cell r="A4393">
            <v>4393</v>
          </cell>
        </row>
        <row r="4394">
          <cell r="A4394">
            <v>4394</v>
          </cell>
        </row>
        <row r="4395">
          <cell r="A4395">
            <v>4395</v>
          </cell>
        </row>
        <row r="4396">
          <cell r="A4396">
            <v>4396</v>
          </cell>
        </row>
        <row r="4397">
          <cell r="A4397">
            <v>4397</v>
          </cell>
        </row>
        <row r="4398">
          <cell r="A4398">
            <v>4398</v>
          </cell>
        </row>
        <row r="4399">
          <cell r="A4399">
            <v>4399</v>
          </cell>
        </row>
        <row r="4400">
          <cell r="A4400">
            <v>4400</v>
          </cell>
        </row>
        <row r="4401">
          <cell r="A4401">
            <v>4401</v>
          </cell>
        </row>
        <row r="4402">
          <cell r="A4402">
            <v>4402</v>
          </cell>
        </row>
        <row r="4403">
          <cell r="A4403">
            <v>4403</v>
          </cell>
        </row>
        <row r="4404">
          <cell r="A4404">
            <v>4404</v>
          </cell>
        </row>
        <row r="4405">
          <cell r="A4405">
            <v>4405</v>
          </cell>
        </row>
        <row r="4406">
          <cell r="A4406">
            <v>4406</v>
          </cell>
        </row>
        <row r="4407">
          <cell r="A4407">
            <v>4407</v>
          </cell>
        </row>
        <row r="4408">
          <cell r="A4408">
            <v>4408</v>
          </cell>
        </row>
        <row r="4409">
          <cell r="A4409">
            <v>4409</v>
          </cell>
        </row>
        <row r="4410">
          <cell r="A4410">
            <v>4410</v>
          </cell>
        </row>
        <row r="4411">
          <cell r="A4411">
            <v>4411</v>
          </cell>
        </row>
        <row r="4412">
          <cell r="A4412">
            <v>4412</v>
          </cell>
        </row>
        <row r="4413">
          <cell r="A4413">
            <v>4413</v>
          </cell>
        </row>
        <row r="4414">
          <cell r="A4414">
            <v>4414</v>
          </cell>
        </row>
        <row r="4415">
          <cell r="A4415">
            <v>4415</v>
          </cell>
        </row>
        <row r="4416">
          <cell r="A4416">
            <v>4416</v>
          </cell>
        </row>
        <row r="4417">
          <cell r="A4417">
            <v>4417</v>
          </cell>
        </row>
        <row r="4418">
          <cell r="A4418">
            <v>4418</v>
          </cell>
        </row>
        <row r="4419">
          <cell r="A4419">
            <v>4419</v>
          </cell>
        </row>
        <row r="4420">
          <cell r="A4420">
            <v>4420</v>
          </cell>
        </row>
        <row r="4421">
          <cell r="A4421">
            <v>4421</v>
          </cell>
        </row>
        <row r="4422">
          <cell r="A4422">
            <v>4422</v>
          </cell>
        </row>
        <row r="4423">
          <cell r="A4423">
            <v>4423</v>
          </cell>
        </row>
        <row r="4424">
          <cell r="A4424">
            <v>4424</v>
          </cell>
        </row>
        <row r="4425">
          <cell r="A4425">
            <v>4425</v>
          </cell>
        </row>
        <row r="4426">
          <cell r="A4426">
            <v>4426</v>
          </cell>
        </row>
        <row r="4427">
          <cell r="A4427">
            <v>4427</v>
          </cell>
        </row>
        <row r="4428">
          <cell r="A4428">
            <v>4428</v>
          </cell>
        </row>
        <row r="4429">
          <cell r="A4429">
            <v>4429</v>
          </cell>
        </row>
        <row r="4430">
          <cell r="A4430">
            <v>4430</v>
          </cell>
        </row>
        <row r="4431">
          <cell r="A4431">
            <v>4431</v>
          </cell>
        </row>
        <row r="4432">
          <cell r="A4432">
            <v>4432</v>
          </cell>
        </row>
        <row r="4433">
          <cell r="A4433">
            <v>4433</v>
          </cell>
        </row>
        <row r="4434">
          <cell r="A4434">
            <v>4434</v>
          </cell>
        </row>
        <row r="4435">
          <cell r="A4435">
            <v>4435</v>
          </cell>
        </row>
        <row r="4436">
          <cell r="A4436">
            <v>4436</v>
          </cell>
        </row>
        <row r="4437">
          <cell r="A4437">
            <v>4437</v>
          </cell>
        </row>
        <row r="4438">
          <cell r="A4438">
            <v>4438</v>
          </cell>
        </row>
        <row r="4439">
          <cell r="A4439">
            <v>4439</v>
          </cell>
        </row>
        <row r="4440">
          <cell r="A4440">
            <v>4440</v>
          </cell>
        </row>
        <row r="4441">
          <cell r="A4441">
            <v>4441</v>
          </cell>
        </row>
        <row r="4442">
          <cell r="A4442">
            <v>4442</v>
          </cell>
        </row>
        <row r="4443">
          <cell r="A4443">
            <v>4443</v>
          </cell>
        </row>
        <row r="4444">
          <cell r="A4444">
            <v>4444</v>
          </cell>
        </row>
        <row r="4445">
          <cell r="A4445">
            <v>4445</v>
          </cell>
        </row>
        <row r="4446">
          <cell r="A4446">
            <v>4446</v>
          </cell>
        </row>
        <row r="4447">
          <cell r="A4447">
            <v>4447</v>
          </cell>
        </row>
        <row r="4448">
          <cell r="A4448">
            <v>4448</v>
          </cell>
        </row>
        <row r="4449">
          <cell r="A4449">
            <v>4449</v>
          </cell>
        </row>
        <row r="4450">
          <cell r="A4450">
            <v>4450</v>
          </cell>
        </row>
        <row r="4451">
          <cell r="A4451">
            <v>4451</v>
          </cell>
        </row>
        <row r="4452">
          <cell r="A4452">
            <v>4452</v>
          </cell>
        </row>
        <row r="4453">
          <cell r="A4453">
            <v>4453</v>
          </cell>
        </row>
        <row r="4454">
          <cell r="A4454">
            <v>4454</v>
          </cell>
        </row>
        <row r="4455">
          <cell r="A4455">
            <v>4455</v>
          </cell>
        </row>
        <row r="4456">
          <cell r="A4456">
            <v>4456</v>
          </cell>
        </row>
        <row r="4457">
          <cell r="A4457">
            <v>4457</v>
          </cell>
        </row>
        <row r="4458">
          <cell r="A4458">
            <v>4458</v>
          </cell>
        </row>
        <row r="4459">
          <cell r="A4459">
            <v>4459</v>
          </cell>
        </row>
        <row r="4460">
          <cell r="A4460">
            <v>4460</v>
          </cell>
        </row>
        <row r="4461">
          <cell r="A4461">
            <v>4461</v>
          </cell>
        </row>
        <row r="4462">
          <cell r="A4462">
            <v>4462</v>
          </cell>
        </row>
        <row r="4463">
          <cell r="A4463">
            <v>4463</v>
          </cell>
        </row>
        <row r="4464">
          <cell r="A4464">
            <v>4464</v>
          </cell>
        </row>
        <row r="4465">
          <cell r="A4465">
            <v>4465</v>
          </cell>
        </row>
        <row r="4466">
          <cell r="A4466">
            <v>4466</v>
          </cell>
        </row>
        <row r="4467">
          <cell r="A4467">
            <v>4467</v>
          </cell>
        </row>
        <row r="4468">
          <cell r="A4468">
            <v>4468</v>
          </cell>
        </row>
        <row r="4469">
          <cell r="A4469">
            <v>4469</v>
          </cell>
        </row>
        <row r="4470">
          <cell r="A4470">
            <v>4470</v>
          </cell>
        </row>
        <row r="4471">
          <cell r="A4471">
            <v>4471</v>
          </cell>
        </row>
        <row r="4472">
          <cell r="A4472">
            <v>4472</v>
          </cell>
        </row>
        <row r="4473">
          <cell r="A4473">
            <v>4473</v>
          </cell>
        </row>
        <row r="4474">
          <cell r="A4474">
            <v>4474</v>
          </cell>
        </row>
        <row r="4475">
          <cell r="A4475">
            <v>4475</v>
          </cell>
        </row>
        <row r="4476">
          <cell r="A4476">
            <v>4476</v>
          </cell>
        </row>
        <row r="4477">
          <cell r="A4477">
            <v>4477</v>
          </cell>
        </row>
        <row r="4478">
          <cell r="A4478">
            <v>4478</v>
          </cell>
        </row>
        <row r="4479">
          <cell r="A4479">
            <v>4479</v>
          </cell>
        </row>
        <row r="4480">
          <cell r="A4480">
            <v>4480</v>
          </cell>
        </row>
        <row r="4481">
          <cell r="A4481">
            <v>4481</v>
          </cell>
        </row>
        <row r="4482">
          <cell r="A4482">
            <v>4482</v>
          </cell>
        </row>
        <row r="4483">
          <cell r="A4483">
            <v>4483</v>
          </cell>
        </row>
        <row r="4484">
          <cell r="A4484">
            <v>4484</v>
          </cell>
        </row>
        <row r="4485">
          <cell r="A4485">
            <v>4485</v>
          </cell>
        </row>
        <row r="4486">
          <cell r="A4486">
            <v>4486</v>
          </cell>
        </row>
        <row r="4487">
          <cell r="A4487">
            <v>4487</v>
          </cell>
        </row>
        <row r="4488">
          <cell r="A4488">
            <v>4488</v>
          </cell>
        </row>
        <row r="4489">
          <cell r="A4489">
            <v>4489</v>
          </cell>
        </row>
        <row r="4490">
          <cell r="A4490">
            <v>4490</v>
          </cell>
        </row>
        <row r="4491">
          <cell r="A4491">
            <v>4491</v>
          </cell>
        </row>
        <row r="4492">
          <cell r="A4492">
            <v>4492</v>
          </cell>
        </row>
        <row r="4493">
          <cell r="A4493">
            <v>4493</v>
          </cell>
        </row>
        <row r="4494">
          <cell r="A4494">
            <v>4494</v>
          </cell>
        </row>
        <row r="4495">
          <cell r="A4495">
            <v>4495</v>
          </cell>
        </row>
        <row r="4496">
          <cell r="A4496">
            <v>4496</v>
          </cell>
        </row>
        <row r="4497">
          <cell r="A4497">
            <v>4497</v>
          </cell>
        </row>
        <row r="4498">
          <cell r="A4498">
            <v>4498</v>
          </cell>
        </row>
        <row r="4499">
          <cell r="A4499">
            <v>4499</v>
          </cell>
        </row>
        <row r="4500">
          <cell r="A4500">
            <v>4500</v>
          </cell>
        </row>
        <row r="4501">
          <cell r="A4501">
            <v>4501</v>
          </cell>
        </row>
        <row r="4502">
          <cell r="A4502">
            <v>4502</v>
          </cell>
        </row>
        <row r="4503">
          <cell r="A4503">
            <v>4503</v>
          </cell>
        </row>
        <row r="4504">
          <cell r="A4504">
            <v>4504</v>
          </cell>
        </row>
        <row r="4505">
          <cell r="A4505">
            <v>4505</v>
          </cell>
        </row>
        <row r="4506">
          <cell r="A4506">
            <v>4506</v>
          </cell>
        </row>
        <row r="4507">
          <cell r="A4507">
            <v>4507</v>
          </cell>
        </row>
        <row r="4508">
          <cell r="A4508">
            <v>4508</v>
          </cell>
        </row>
        <row r="4509">
          <cell r="A4509">
            <v>4509</v>
          </cell>
        </row>
        <row r="4510">
          <cell r="A4510">
            <v>4510</v>
          </cell>
        </row>
        <row r="4511">
          <cell r="A4511">
            <v>4511</v>
          </cell>
        </row>
        <row r="4512">
          <cell r="A4512">
            <v>4512</v>
          </cell>
        </row>
        <row r="4513">
          <cell r="A4513">
            <v>4513</v>
          </cell>
        </row>
        <row r="4514">
          <cell r="A4514">
            <v>4514</v>
          </cell>
        </row>
        <row r="4515">
          <cell r="A4515">
            <v>4515</v>
          </cell>
        </row>
        <row r="4516">
          <cell r="A4516">
            <v>4516</v>
          </cell>
        </row>
        <row r="4517">
          <cell r="A4517">
            <v>4517</v>
          </cell>
        </row>
        <row r="4518">
          <cell r="A4518">
            <v>4518</v>
          </cell>
        </row>
        <row r="4519">
          <cell r="A4519">
            <v>4519</v>
          </cell>
        </row>
        <row r="4520">
          <cell r="A4520">
            <v>4520</v>
          </cell>
        </row>
        <row r="4521">
          <cell r="A4521">
            <v>4521</v>
          </cell>
        </row>
        <row r="4522">
          <cell r="A4522">
            <v>4522</v>
          </cell>
        </row>
        <row r="4523">
          <cell r="A4523">
            <v>4523</v>
          </cell>
        </row>
        <row r="4524">
          <cell r="A4524">
            <v>4524</v>
          </cell>
        </row>
        <row r="4525">
          <cell r="A4525">
            <v>4525</v>
          </cell>
        </row>
        <row r="4526">
          <cell r="A4526">
            <v>4526</v>
          </cell>
        </row>
        <row r="4527">
          <cell r="A4527">
            <v>4527</v>
          </cell>
        </row>
        <row r="4528">
          <cell r="A4528">
            <v>4528</v>
          </cell>
        </row>
        <row r="4529">
          <cell r="A4529">
            <v>4529</v>
          </cell>
        </row>
        <row r="4530">
          <cell r="A4530">
            <v>4530</v>
          </cell>
        </row>
        <row r="4531">
          <cell r="A4531">
            <v>4531</v>
          </cell>
        </row>
        <row r="4532">
          <cell r="A4532">
            <v>4532</v>
          </cell>
        </row>
        <row r="4533">
          <cell r="A4533">
            <v>4533</v>
          </cell>
        </row>
        <row r="4534">
          <cell r="A4534">
            <v>4534</v>
          </cell>
        </row>
        <row r="4535">
          <cell r="A4535">
            <v>4535</v>
          </cell>
        </row>
        <row r="4536">
          <cell r="A4536">
            <v>4536</v>
          </cell>
        </row>
        <row r="4537">
          <cell r="A4537">
            <v>4537</v>
          </cell>
        </row>
        <row r="4538">
          <cell r="A4538">
            <v>4538</v>
          </cell>
        </row>
        <row r="4539">
          <cell r="A4539">
            <v>4539</v>
          </cell>
        </row>
        <row r="4540">
          <cell r="A4540">
            <v>4540</v>
          </cell>
        </row>
        <row r="4541">
          <cell r="A4541">
            <v>4541</v>
          </cell>
        </row>
        <row r="4542">
          <cell r="A4542">
            <v>4542</v>
          </cell>
        </row>
        <row r="4543">
          <cell r="A4543">
            <v>4543</v>
          </cell>
        </row>
        <row r="4544">
          <cell r="A4544">
            <v>4544</v>
          </cell>
        </row>
        <row r="4545">
          <cell r="A4545">
            <v>4545</v>
          </cell>
        </row>
        <row r="4546">
          <cell r="A4546">
            <v>4546</v>
          </cell>
        </row>
        <row r="4547">
          <cell r="A4547">
            <v>4547</v>
          </cell>
        </row>
        <row r="4548">
          <cell r="A4548">
            <v>4548</v>
          </cell>
        </row>
        <row r="4549">
          <cell r="A4549">
            <v>4549</v>
          </cell>
        </row>
        <row r="4550">
          <cell r="A4550">
            <v>4550</v>
          </cell>
        </row>
        <row r="4551">
          <cell r="A4551">
            <v>4551</v>
          </cell>
        </row>
        <row r="4552">
          <cell r="A4552">
            <v>4552</v>
          </cell>
        </row>
        <row r="4553">
          <cell r="A4553">
            <v>4553</v>
          </cell>
        </row>
        <row r="4554">
          <cell r="A4554">
            <v>4554</v>
          </cell>
        </row>
        <row r="4555">
          <cell r="A4555">
            <v>4555</v>
          </cell>
        </row>
        <row r="4556">
          <cell r="A4556">
            <v>4556</v>
          </cell>
        </row>
        <row r="4557">
          <cell r="A4557">
            <v>4557</v>
          </cell>
        </row>
        <row r="4558">
          <cell r="A4558">
            <v>4558</v>
          </cell>
        </row>
        <row r="4559">
          <cell r="A4559">
            <v>4559</v>
          </cell>
        </row>
        <row r="4560">
          <cell r="A4560">
            <v>4560</v>
          </cell>
        </row>
        <row r="4561">
          <cell r="A4561">
            <v>4561</v>
          </cell>
        </row>
        <row r="4562">
          <cell r="A4562">
            <v>4562</v>
          </cell>
        </row>
        <row r="4563">
          <cell r="A4563">
            <v>4563</v>
          </cell>
        </row>
        <row r="4564">
          <cell r="A4564">
            <v>4564</v>
          </cell>
        </row>
        <row r="4565">
          <cell r="A4565">
            <v>4565</v>
          </cell>
        </row>
        <row r="4566">
          <cell r="A4566">
            <v>4566</v>
          </cell>
        </row>
        <row r="4567">
          <cell r="A4567">
            <v>4567</v>
          </cell>
        </row>
        <row r="4568">
          <cell r="A4568">
            <v>4568</v>
          </cell>
        </row>
        <row r="4569">
          <cell r="A4569">
            <v>4569</v>
          </cell>
        </row>
        <row r="4570">
          <cell r="A4570">
            <v>4570</v>
          </cell>
        </row>
        <row r="4571">
          <cell r="A4571">
            <v>4571</v>
          </cell>
        </row>
        <row r="4572">
          <cell r="A4572">
            <v>4572</v>
          </cell>
        </row>
        <row r="4573">
          <cell r="A4573">
            <v>4573</v>
          </cell>
        </row>
        <row r="4574">
          <cell r="A4574">
            <v>4574</v>
          </cell>
        </row>
        <row r="4575">
          <cell r="A4575">
            <v>4575</v>
          </cell>
        </row>
        <row r="4576">
          <cell r="A4576">
            <v>4576</v>
          </cell>
        </row>
        <row r="4577">
          <cell r="A4577">
            <v>4577</v>
          </cell>
        </row>
        <row r="4578">
          <cell r="A4578">
            <v>4578</v>
          </cell>
        </row>
        <row r="4579">
          <cell r="A4579">
            <v>4579</v>
          </cell>
        </row>
        <row r="4580">
          <cell r="A4580">
            <v>4580</v>
          </cell>
        </row>
        <row r="4581">
          <cell r="A4581">
            <v>4581</v>
          </cell>
        </row>
        <row r="4582">
          <cell r="A4582">
            <v>4582</v>
          </cell>
        </row>
        <row r="4583">
          <cell r="A4583">
            <v>4583</v>
          </cell>
        </row>
        <row r="4584">
          <cell r="A4584">
            <v>4584</v>
          </cell>
        </row>
        <row r="4585">
          <cell r="A4585">
            <v>4585</v>
          </cell>
        </row>
        <row r="4586">
          <cell r="A4586">
            <v>4586</v>
          </cell>
        </row>
        <row r="4587">
          <cell r="A4587">
            <v>4587</v>
          </cell>
        </row>
        <row r="4588">
          <cell r="A4588">
            <v>4588</v>
          </cell>
        </row>
        <row r="4589">
          <cell r="A4589">
            <v>4589</v>
          </cell>
        </row>
        <row r="4590">
          <cell r="A4590">
            <v>4590</v>
          </cell>
        </row>
        <row r="4591">
          <cell r="A4591">
            <v>4591</v>
          </cell>
        </row>
        <row r="4592">
          <cell r="A4592">
            <v>4592</v>
          </cell>
        </row>
        <row r="4593">
          <cell r="A4593">
            <v>4593</v>
          </cell>
        </row>
        <row r="4594">
          <cell r="A4594">
            <v>4594</v>
          </cell>
        </row>
        <row r="4595">
          <cell r="A4595">
            <v>4595</v>
          </cell>
        </row>
        <row r="4596">
          <cell r="A4596">
            <v>4596</v>
          </cell>
        </row>
        <row r="4597">
          <cell r="A4597">
            <v>4597</v>
          </cell>
        </row>
        <row r="4598">
          <cell r="A4598">
            <v>4598</v>
          </cell>
        </row>
        <row r="4599">
          <cell r="A4599">
            <v>4599</v>
          </cell>
        </row>
        <row r="4600">
          <cell r="A4600">
            <v>4600</v>
          </cell>
        </row>
        <row r="4601">
          <cell r="A4601">
            <v>4601</v>
          </cell>
        </row>
        <row r="4602">
          <cell r="A4602">
            <v>4602</v>
          </cell>
        </row>
        <row r="4603">
          <cell r="A4603">
            <v>4603</v>
          </cell>
        </row>
        <row r="4604">
          <cell r="A4604">
            <v>4604</v>
          </cell>
        </row>
        <row r="4605">
          <cell r="A4605">
            <v>4605</v>
          </cell>
        </row>
        <row r="4606">
          <cell r="A4606">
            <v>4606</v>
          </cell>
        </row>
        <row r="4607">
          <cell r="A4607">
            <v>4607</v>
          </cell>
        </row>
        <row r="4608">
          <cell r="A4608">
            <v>4608</v>
          </cell>
        </row>
        <row r="4609">
          <cell r="A4609">
            <v>4609</v>
          </cell>
        </row>
        <row r="4610">
          <cell r="A4610">
            <v>4610</v>
          </cell>
        </row>
        <row r="4611">
          <cell r="A4611">
            <v>4611</v>
          </cell>
        </row>
        <row r="4612">
          <cell r="A4612">
            <v>4612</v>
          </cell>
        </row>
        <row r="4613">
          <cell r="A4613">
            <v>4613</v>
          </cell>
        </row>
        <row r="4614">
          <cell r="A4614">
            <v>4614</v>
          </cell>
        </row>
        <row r="4615">
          <cell r="A4615">
            <v>4615</v>
          </cell>
        </row>
        <row r="4616">
          <cell r="A4616">
            <v>4616</v>
          </cell>
        </row>
        <row r="4617">
          <cell r="A4617">
            <v>4617</v>
          </cell>
        </row>
        <row r="4618">
          <cell r="A4618">
            <v>4618</v>
          </cell>
        </row>
        <row r="4619">
          <cell r="A4619">
            <v>4619</v>
          </cell>
        </row>
        <row r="4620">
          <cell r="A4620">
            <v>4620</v>
          </cell>
        </row>
        <row r="4621">
          <cell r="A4621">
            <v>4621</v>
          </cell>
        </row>
        <row r="4622">
          <cell r="A4622">
            <v>4622</v>
          </cell>
        </row>
        <row r="4623">
          <cell r="A4623">
            <v>4623</v>
          </cell>
        </row>
        <row r="4624">
          <cell r="A4624">
            <v>4624</v>
          </cell>
        </row>
        <row r="4625">
          <cell r="A4625">
            <v>4625</v>
          </cell>
        </row>
        <row r="4626">
          <cell r="A4626">
            <v>4626</v>
          </cell>
        </row>
        <row r="4627">
          <cell r="A4627">
            <v>4627</v>
          </cell>
        </row>
        <row r="4628">
          <cell r="A4628">
            <v>4628</v>
          </cell>
        </row>
        <row r="4629">
          <cell r="A4629">
            <v>4629</v>
          </cell>
        </row>
        <row r="4630">
          <cell r="A4630">
            <v>4630</v>
          </cell>
        </row>
        <row r="4631">
          <cell r="A4631">
            <v>4631</v>
          </cell>
        </row>
        <row r="4632">
          <cell r="A4632">
            <v>4632</v>
          </cell>
        </row>
        <row r="4633">
          <cell r="A4633">
            <v>4633</v>
          </cell>
        </row>
        <row r="4634">
          <cell r="A4634">
            <v>4634</v>
          </cell>
        </row>
        <row r="4635">
          <cell r="A4635">
            <v>4635</v>
          </cell>
        </row>
        <row r="4636">
          <cell r="A4636">
            <v>4636</v>
          </cell>
        </row>
        <row r="4637">
          <cell r="A4637">
            <v>4637</v>
          </cell>
        </row>
        <row r="4638">
          <cell r="A4638">
            <v>4638</v>
          </cell>
        </row>
        <row r="4639">
          <cell r="A4639">
            <v>4639</v>
          </cell>
        </row>
        <row r="4640">
          <cell r="A4640">
            <v>4640</v>
          </cell>
        </row>
        <row r="4641">
          <cell r="A4641">
            <v>4641</v>
          </cell>
        </row>
        <row r="4642">
          <cell r="A4642">
            <v>4642</v>
          </cell>
        </row>
        <row r="4643">
          <cell r="A4643">
            <v>4643</v>
          </cell>
        </row>
        <row r="4644">
          <cell r="A4644">
            <v>4644</v>
          </cell>
        </row>
        <row r="4645">
          <cell r="A4645">
            <v>4645</v>
          </cell>
        </row>
        <row r="4646">
          <cell r="A4646">
            <v>4646</v>
          </cell>
        </row>
        <row r="4647">
          <cell r="A4647">
            <v>4647</v>
          </cell>
        </row>
        <row r="4648">
          <cell r="A4648">
            <v>4648</v>
          </cell>
        </row>
        <row r="4649">
          <cell r="A4649">
            <v>4649</v>
          </cell>
        </row>
        <row r="4650">
          <cell r="A4650">
            <v>4650</v>
          </cell>
        </row>
        <row r="4651">
          <cell r="A4651">
            <v>4651</v>
          </cell>
        </row>
        <row r="4652">
          <cell r="A4652">
            <v>4652</v>
          </cell>
        </row>
        <row r="4653">
          <cell r="A4653">
            <v>4653</v>
          </cell>
        </row>
        <row r="4654">
          <cell r="A4654">
            <v>4654</v>
          </cell>
        </row>
        <row r="4655">
          <cell r="A4655">
            <v>4655</v>
          </cell>
        </row>
        <row r="4656">
          <cell r="A4656">
            <v>4656</v>
          </cell>
        </row>
        <row r="4657">
          <cell r="A4657">
            <v>4657</v>
          </cell>
        </row>
        <row r="4658">
          <cell r="A4658">
            <v>4658</v>
          </cell>
        </row>
        <row r="4659">
          <cell r="A4659">
            <v>4659</v>
          </cell>
        </row>
        <row r="4660">
          <cell r="A4660">
            <v>4660</v>
          </cell>
        </row>
        <row r="4661">
          <cell r="A4661">
            <v>4661</v>
          </cell>
        </row>
        <row r="4662">
          <cell r="A4662">
            <v>4662</v>
          </cell>
        </row>
        <row r="4663">
          <cell r="A4663">
            <v>4663</v>
          </cell>
        </row>
        <row r="4664">
          <cell r="A4664">
            <v>4664</v>
          </cell>
        </row>
        <row r="4665">
          <cell r="A4665">
            <v>4665</v>
          </cell>
        </row>
        <row r="4666">
          <cell r="A4666">
            <v>4666</v>
          </cell>
        </row>
        <row r="4667">
          <cell r="A4667">
            <v>4667</v>
          </cell>
        </row>
        <row r="4668">
          <cell r="A4668">
            <v>4668</v>
          </cell>
        </row>
        <row r="4669">
          <cell r="A4669">
            <v>4669</v>
          </cell>
        </row>
        <row r="4670">
          <cell r="A4670">
            <v>4670</v>
          </cell>
        </row>
        <row r="4671">
          <cell r="A4671">
            <v>4671</v>
          </cell>
        </row>
        <row r="4672">
          <cell r="A4672">
            <v>4672</v>
          </cell>
        </row>
        <row r="4673">
          <cell r="A4673">
            <v>4673</v>
          </cell>
        </row>
        <row r="4674">
          <cell r="A4674">
            <v>4674</v>
          </cell>
        </row>
        <row r="4675">
          <cell r="A4675">
            <v>4675</v>
          </cell>
        </row>
        <row r="4676">
          <cell r="A4676">
            <v>4676</v>
          </cell>
        </row>
        <row r="4677">
          <cell r="A4677">
            <v>4677</v>
          </cell>
        </row>
        <row r="4678">
          <cell r="A4678">
            <v>4678</v>
          </cell>
        </row>
        <row r="4679">
          <cell r="A4679">
            <v>4679</v>
          </cell>
        </row>
        <row r="4680">
          <cell r="A4680">
            <v>4680</v>
          </cell>
        </row>
        <row r="4681">
          <cell r="A4681">
            <v>4681</v>
          </cell>
        </row>
        <row r="4682">
          <cell r="A4682">
            <v>4682</v>
          </cell>
        </row>
        <row r="4683">
          <cell r="A4683">
            <v>4683</v>
          </cell>
        </row>
        <row r="4684">
          <cell r="A4684">
            <v>4684</v>
          </cell>
        </row>
        <row r="4685">
          <cell r="A4685">
            <v>4685</v>
          </cell>
        </row>
        <row r="4686">
          <cell r="A4686">
            <v>4686</v>
          </cell>
        </row>
        <row r="4687">
          <cell r="A4687">
            <v>4687</v>
          </cell>
        </row>
        <row r="4688">
          <cell r="A4688">
            <v>4688</v>
          </cell>
        </row>
        <row r="4689">
          <cell r="A4689">
            <v>4689</v>
          </cell>
        </row>
        <row r="4690">
          <cell r="A4690">
            <v>4690</v>
          </cell>
        </row>
        <row r="4691">
          <cell r="A4691">
            <v>4691</v>
          </cell>
        </row>
        <row r="4692">
          <cell r="A4692">
            <v>4692</v>
          </cell>
        </row>
        <row r="4693">
          <cell r="A4693">
            <v>4693</v>
          </cell>
        </row>
        <row r="4694">
          <cell r="A4694">
            <v>4694</v>
          </cell>
        </row>
        <row r="4695">
          <cell r="A4695">
            <v>4695</v>
          </cell>
        </row>
        <row r="4696">
          <cell r="A4696">
            <v>4696</v>
          </cell>
        </row>
        <row r="4697">
          <cell r="A4697">
            <v>4697</v>
          </cell>
        </row>
        <row r="4698">
          <cell r="A4698">
            <v>4698</v>
          </cell>
        </row>
        <row r="4699">
          <cell r="A4699">
            <v>4699</v>
          </cell>
        </row>
        <row r="4700">
          <cell r="A4700">
            <v>4700</v>
          </cell>
        </row>
        <row r="4701">
          <cell r="A4701">
            <v>4701</v>
          </cell>
        </row>
        <row r="4702">
          <cell r="A4702">
            <v>4702</v>
          </cell>
        </row>
        <row r="4703">
          <cell r="A4703">
            <v>4703</v>
          </cell>
        </row>
        <row r="4704">
          <cell r="A4704">
            <v>4704</v>
          </cell>
        </row>
        <row r="4705">
          <cell r="A4705">
            <v>4705</v>
          </cell>
        </row>
        <row r="4706">
          <cell r="A4706">
            <v>4706</v>
          </cell>
        </row>
        <row r="4707">
          <cell r="A4707">
            <v>4707</v>
          </cell>
        </row>
        <row r="4708">
          <cell r="A4708">
            <v>4708</v>
          </cell>
        </row>
        <row r="4709">
          <cell r="A4709">
            <v>4709</v>
          </cell>
        </row>
        <row r="4710">
          <cell r="A4710">
            <v>4710</v>
          </cell>
        </row>
        <row r="4711">
          <cell r="A4711">
            <v>4711</v>
          </cell>
        </row>
        <row r="4712">
          <cell r="A4712">
            <v>4712</v>
          </cell>
        </row>
        <row r="4713">
          <cell r="A4713">
            <v>4713</v>
          </cell>
        </row>
        <row r="4714">
          <cell r="A4714">
            <v>4714</v>
          </cell>
        </row>
        <row r="4715">
          <cell r="A4715">
            <v>4715</v>
          </cell>
        </row>
        <row r="4716">
          <cell r="A4716">
            <v>4716</v>
          </cell>
        </row>
        <row r="4717">
          <cell r="A4717">
            <v>4717</v>
          </cell>
        </row>
        <row r="4718">
          <cell r="A4718">
            <v>4718</v>
          </cell>
        </row>
        <row r="4719">
          <cell r="A4719">
            <v>4719</v>
          </cell>
        </row>
        <row r="4720">
          <cell r="A4720">
            <v>4720</v>
          </cell>
        </row>
        <row r="4721">
          <cell r="A4721">
            <v>4721</v>
          </cell>
        </row>
        <row r="4722">
          <cell r="A4722">
            <v>4722</v>
          </cell>
        </row>
        <row r="4723">
          <cell r="A4723">
            <v>4723</v>
          </cell>
        </row>
        <row r="4724">
          <cell r="A4724">
            <v>4724</v>
          </cell>
        </row>
        <row r="4725">
          <cell r="A4725">
            <v>4725</v>
          </cell>
        </row>
        <row r="4726">
          <cell r="A4726">
            <v>4726</v>
          </cell>
        </row>
        <row r="4727">
          <cell r="A4727">
            <v>4727</v>
          </cell>
        </row>
        <row r="4728">
          <cell r="A4728">
            <v>4728</v>
          </cell>
        </row>
        <row r="4729">
          <cell r="A4729">
            <v>4729</v>
          </cell>
        </row>
        <row r="4730">
          <cell r="A4730">
            <v>4730</v>
          </cell>
        </row>
        <row r="4731">
          <cell r="A4731">
            <v>4731</v>
          </cell>
        </row>
        <row r="4732">
          <cell r="A4732">
            <v>4732</v>
          </cell>
        </row>
        <row r="4733">
          <cell r="A4733">
            <v>4733</v>
          </cell>
        </row>
        <row r="4734">
          <cell r="A4734">
            <v>4734</v>
          </cell>
        </row>
        <row r="4735">
          <cell r="A4735">
            <v>4735</v>
          </cell>
        </row>
        <row r="4736">
          <cell r="A4736">
            <v>4736</v>
          </cell>
        </row>
        <row r="4737">
          <cell r="A4737">
            <v>4737</v>
          </cell>
        </row>
        <row r="4738">
          <cell r="A4738">
            <v>4738</v>
          </cell>
        </row>
        <row r="4739">
          <cell r="A4739">
            <v>4739</v>
          </cell>
        </row>
        <row r="4740">
          <cell r="A4740">
            <v>4740</v>
          </cell>
        </row>
        <row r="4741">
          <cell r="A4741">
            <v>4741</v>
          </cell>
        </row>
        <row r="4742">
          <cell r="A4742">
            <v>4742</v>
          </cell>
        </row>
        <row r="4743">
          <cell r="A4743">
            <v>4743</v>
          </cell>
        </row>
        <row r="4744">
          <cell r="A4744">
            <v>4744</v>
          </cell>
        </row>
        <row r="4745">
          <cell r="A4745">
            <v>4745</v>
          </cell>
        </row>
        <row r="4746">
          <cell r="A4746">
            <v>4746</v>
          </cell>
        </row>
        <row r="4747">
          <cell r="A4747">
            <v>4747</v>
          </cell>
        </row>
        <row r="4748">
          <cell r="A4748">
            <v>4748</v>
          </cell>
        </row>
        <row r="4749">
          <cell r="A4749">
            <v>4749</v>
          </cell>
        </row>
        <row r="4750">
          <cell r="A4750">
            <v>4750</v>
          </cell>
        </row>
        <row r="4751">
          <cell r="A4751">
            <v>4751</v>
          </cell>
        </row>
        <row r="4752">
          <cell r="A4752">
            <v>4752</v>
          </cell>
        </row>
        <row r="4753">
          <cell r="A4753">
            <v>4753</v>
          </cell>
        </row>
        <row r="4754">
          <cell r="A4754">
            <v>4754</v>
          </cell>
        </row>
        <row r="4755">
          <cell r="A4755">
            <v>4755</v>
          </cell>
        </row>
        <row r="4756">
          <cell r="A4756">
            <v>4756</v>
          </cell>
        </row>
        <row r="4757">
          <cell r="A4757">
            <v>4757</v>
          </cell>
        </row>
        <row r="4758">
          <cell r="A4758">
            <v>4758</v>
          </cell>
        </row>
        <row r="4759">
          <cell r="A4759">
            <v>4759</v>
          </cell>
        </row>
        <row r="4760">
          <cell r="A4760">
            <v>4760</v>
          </cell>
        </row>
        <row r="4761">
          <cell r="A4761">
            <v>4761</v>
          </cell>
        </row>
        <row r="4762">
          <cell r="A4762">
            <v>4762</v>
          </cell>
        </row>
        <row r="4763">
          <cell r="A4763">
            <v>4763</v>
          </cell>
        </row>
        <row r="4764">
          <cell r="A4764">
            <v>4764</v>
          </cell>
        </row>
        <row r="4765">
          <cell r="A4765">
            <v>4765</v>
          </cell>
        </row>
        <row r="4766">
          <cell r="A4766">
            <v>4766</v>
          </cell>
        </row>
        <row r="4767">
          <cell r="A4767">
            <v>4767</v>
          </cell>
        </row>
        <row r="4768">
          <cell r="A4768">
            <v>4768</v>
          </cell>
        </row>
        <row r="4769">
          <cell r="A4769">
            <v>4769</v>
          </cell>
        </row>
        <row r="4770">
          <cell r="A4770">
            <v>4770</v>
          </cell>
        </row>
        <row r="4771">
          <cell r="A4771">
            <v>4771</v>
          </cell>
        </row>
        <row r="4772">
          <cell r="A4772">
            <v>4772</v>
          </cell>
        </row>
        <row r="4773">
          <cell r="A4773">
            <v>4773</v>
          </cell>
        </row>
        <row r="4774">
          <cell r="A4774">
            <v>4774</v>
          </cell>
        </row>
        <row r="4775">
          <cell r="A4775">
            <v>4775</v>
          </cell>
        </row>
        <row r="4776">
          <cell r="A4776">
            <v>4776</v>
          </cell>
        </row>
        <row r="4777">
          <cell r="A4777">
            <v>4777</v>
          </cell>
        </row>
        <row r="4778">
          <cell r="A4778">
            <v>4778</v>
          </cell>
        </row>
        <row r="4779">
          <cell r="A4779">
            <v>4779</v>
          </cell>
        </row>
        <row r="4780">
          <cell r="A4780">
            <v>4780</v>
          </cell>
        </row>
        <row r="4781">
          <cell r="A4781">
            <v>4781</v>
          </cell>
        </row>
        <row r="4782">
          <cell r="A4782">
            <v>4782</v>
          </cell>
        </row>
        <row r="4783">
          <cell r="A4783">
            <v>4783</v>
          </cell>
        </row>
        <row r="4784">
          <cell r="A4784">
            <v>4784</v>
          </cell>
        </row>
        <row r="4785">
          <cell r="A4785">
            <v>4785</v>
          </cell>
        </row>
        <row r="4786">
          <cell r="A4786">
            <v>4786</v>
          </cell>
        </row>
        <row r="4787">
          <cell r="A4787">
            <v>4787</v>
          </cell>
        </row>
        <row r="4788">
          <cell r="A4788">
            <v>4788</v>
          </cell>
        </row>
        <row r="4789">
          <cell r="A4789">
            <v>4789</v>
          </cell>
        </row>
        <row r="4790">
          <cell r="A4790">
            <v>4790</v>
          </cell>
        </row>
        <row r="4791">
          <cell r="A4791">
            <v>4791</v>
          </cell>
        </row>
        <row r="4792">
          <cell r="A4792">
            <v>4792</v>
          </cell>
        </row>
        <row r="4793">
          <cell r="A4793">
            <v>4793</v>
          </cell>
        </row>
        <row r="4794">
          <cell r="A4794">
            <v>4794</v>
          </cell>
        </row>
        <row r="4795">
          <cell r="A4795">
            <v>4795</v>
          </cell>
        </row>
        <row r="4796">
          <cell r="A4796">
            <v>4796</v>
          </cell>
        </row>
        <row r="4797">
          <cell r="A4797">
            <v>4797</v>
          </cell>
        </row>
        <row r="4798">
          <cell r="A4798">
            <v>4798</v>
          </cell>
        </row>
        <row r="4799">
          <cell r="A4799">
            <v>4799</v>
          </cell>
        </row>
        <row r="4800">
          <cell r="A4800">
            <v>4800</v>
          </cell>
        </row>
        <row r="4801">
          <cell r="A4801">
            <v>4801</v>
          </cell>
        </row>
        <row r="4802">
          <cell r="A4802">
            <v>4802</v>
          </cell>
        </row>
        <row r="4803">
          <cell r="A4803">
            <v>4803</v>
          </cell>
        </row>
        <row r="4804">
          <cell r="A4804">
            <v>4804</v>
          </cell>
        </row>
        <row r="4805">
          <cell r="A4805">
            <v>4805</v>
          </cell>
        </row>
        <row r="4806">
          <cell r="A4806">
            <v>4806</v>
          </cell>
        </row>
        <row r="4807">
          <cell r="A4807">
            <v>4807</v>
          </cell>
        </row>
        <row r="4808">
          <cell r="A4808">
            <v>4808</v>
          </cell>
        </row>
        <row r="4809">
          <cell r="A4809">
            <v>4809</v>
          </cell>
        </row>
        <row r="4810">
          <cell r="A4810">
            <v>4810</v>
          </cell>
        </row>
        <row r="4811">
          <cell r="A4811">
            <v>4811</v>
          </cell>
        </row>
        <row r="4812">
          <cell r="A4812">
            <v>4812</v>
          </cell>
        </row>
        <row r="4813">
          <cell r="A4813">
            <v>4813</v>
          </cell>
        </row>
        <row r="4814">
          <cell r="A4814">
            <v>4814</v>
          </cell>
        </row>
        <row r="4815">
          <cell r="A4815">
            <v>4815</v>
          </cell>
        </row>
        <row r="4816">
          <cell r="A4816">
            <v>4816</v>
          </cell>
        </row>
        <row r="4817">
          <cell r="A4817">
            <v>4817</v>
          </cell>
        </row>
        <row r="4818">
          <cell r="A4818">
            <v>4818</v>
          </cell>
        </row>
        <row r="4819">
          <cell r="A4819">
            <v>4819</v>
          </cell>
        </row>
        <row r="4820">
          <cell r="A4820">
            <v>4820</v>
          </cell>
        </row>
        <row r="4821">
          <cell r="A4821">
            <v>4821</v>
          </cell>
        </row>
        <row r="4822">
          <cell r="A4822">
            <v>4822</v>
          </cell>
        </row>
        <row r="4823">
          <cell r="A4823">
            <v>4823</v>
          </cell>
        </row>
        <row r="4824">
          <cell r="A4824">
            <v>4824</v>
          </cell>
        </row>
        <row r="4825">
          <cell r="A4825">
            <v>4825</v>
          </cell>
        </row>
        <row r="4826">
          <cell r="A4826">
            <v>4826</v>
          </cell>
        </row>
        <row r="4827">
          <cell r="A4827">
            <v>4827</v>
          </cell>
        </row>
        <row r="4828">
          <cell r="A4828">
            <v>4828</v>
          </cell>
        </row>
        <row r="4829">
          <cell r="A4829">
            <v>4829</v>
          </cell>
        </row>
        <row r="4830">
          <cell r="A4830">
            <v>4830</v>
          </cell>
        </row>
        <row r="4831">
          <cell r="A4831">
            <v>4831</v>
          </cell>
        </row>
        <row r="4832">
          <cell r="A4832">
            <v>4832</v>
          </cell>
        </row>
        <row r="4833">
          <cell r="A4833">
            <v>4833</v>
          </cell>
        </row>
        <row r="4834">
          <cell r="A4834">
            <v>4834</v>
          </cell>
        </row>
        <row r="4835">
          <cell r="A4835">
            <v>4835</v>
          </cell>
        </row>
        <row r="4836">
          <cell r="A4836">
            <v>4836</v>
          </cell>
        </row>
        <row r="4837">
          <cell r="A4837">
            <v>4837</v>
          </cell>
        </row>
        <row r="4838">
          <cell r="A4838">
            <v>4838</v>
          </cell>
        </row>
        <row r="4839">
          <cell r="A4839">
            <v>4839</v>
          </cell>
        </row>
        <row r="4840">
          <cell r="A4840">
            <v>4840</v>
          </cell>
        </row>
        <row r="4841">
          <cell r="A4841">
            <v>4841</v>
          </cell>
        </row>
        <row r="4842">
          <cell r="A4842">
            <v>4842</v>
          </cell>
        </row>
        <row r="4843">
          <cell r="A4843">
            <v>4843</v>
          </cell>
        </row>
        <row r="4844">
          <cell r="A4844">
            <v>4844</v>
          </cell>
        </row>
        <row r="4845">
          <cell r="A4845">
            <v>4845</v>
          </cell>
        </row>
        <row r="4846">
          <cell r="A4846">
            <v>4846</v>
          </cell>
        </row>
        <row r="4847">
          <cell r="A4847">
            <v>4847</v>
          </cell>
        </row>
        <row r="4848">
          <cell r="A4848">
            <v>4848</v>
          </cell>
        </row>
        <row r="4849">
          <cell r="A4849">
            <v>4849</v>
          </cell>
        </row>
        <row r="4850">
          <cell r="A4850">
            <v>4850</v>
          </cell>
        </row>
        <row r="4851">
          <cell r="A4851">
            <v>4851</v>
          </cell>
        </row>
        <row r="4852">
          <cell r="A4852">
            <v>4852</v>
          </cell>
        </row>
        <row r="4853">
          <cell r="A4853">
            <v>4853</v>
          </cell>
        </row>
        <row r="4854">
          <cell r="A4854">
            <v>4854</v>
          </cell>
        </row>
        <row r="4855">
          <cell r="A4855">
            <v>4855</v>
          </cell>
        </row>
        <row r="4856">
          <cell r="A4856">
            <v>4856</v>
          </cell>
        </row>
        <row r="4857">
          <cell r="A4857">
            <v>4857</v>
          </cell>
        </row>
        <row r="4858">
          <cell r="A4858">
            <v>4858</v>
          </cell>
        </row>
        <row r="4859">
          <cell r="A4859">
            <v>4859</v>
          </cell>
        </row>
        <row r="4860">
          <cell r="A4860">
            <v>4860</v>
          </cell>
        </row>
        <row r="4861">
          <cell r="A4861">
            <v>4861</v>
          </cell>
        </row>
        <row r="4862">
          <cell r="A4862">
            <v>4862</v>
          </cell>
        </row>
        <row r="4863">
          <cell r="A4863">
            <v>4863</v>
          </cell>
        </row>
        <row r="4864">
          <cell r="A4864">
            <v>4864</v>
          </cell>
        </row>
        <row r="4865">
          <cell r="A4865">
            <v>4865</v>
          </cell>
        </row>
        <row r="4866">
          <cell r="A4866">
            <v>4866</v>
          </cell>
        </row>
        <row r="4867">
          <cell r="A4867">
            <v>4867</v>
          </cell>
        </row>
        <row r="4868">
          <cell r="A4868">
            <v>4868</v>
          </cell>
        </row>
        <row r="4869">
          <cell r="A4869">
            <v>4869</v>
          </cell>
        </row>
        <row r="4870">
          <cell r="A4870">
            <v>4870</v>
          </cell>
        </row>
        <row r="4871">
          <cell r="A4871">
            <v>4871</v>
          </cell>
        </row>
        <row r="4872">
          <cell r="A4872">
            <v>4872</v>
          </cell>
        </row>
        <row r="4873">
          <cell r="A4873">
            <v>4873</v>
          </cell>
        </row>
        <row r="4874">
          <cell r="A4874">
            <v>4874</v>
          </cell>
        </row>
        <row r="4875">
          <cell r="A4875">
            <v>4875</v>
          </cell>
        </row>
        <row r="4876">
          <cell r="A4876">
            <v>4876</v>
          </cell>
        </row>
        <row r="4877">
          <cell r="A4877">
            <v>4877</v>
          </cell>
        </row>
        <row r="4878">
          <cell r="A4878">
            <v>4878</v>
          </cell>
        </row>
        <row r="4879">
          <cell r="A4879">
            <v>4879</v>
          </cell>
        </row>
        <row r="4880">
          <cell r="A4880">
            <v>4880</v>
          </cell>
        </row>
        <row r="4881">
          <cell r="A4881">
            <v>4881</v>
          </cell>
        </row>
        <row r="4882">
          <cell r="A4882">
            <v>4882</v>
          </cell>
        </row>
        <row r="4883">
          <cell r="A4883">
            <v>4883</v>
          </cell>
        </row>
        <row r="4884">
          <cell r="A4884">
            <v>4884</v>
          </cell>
        </row>
        <row r="4885">
          <cell r="A4885">
            <v>4885</v>
          </cell>
        </row>
        <row r="4886">
          <cell r="A4886">
            <v>4886</v>
          </cell>
        </row>
        <row r="4887">
          <cell r="A4887">
            <v>4887</v>
          </cell>
        </row>
        <row r="4888">
          <cell r="A4888">
            <v>4888</v>
          </cell>
        </row>
        <row r="4889">
          <cell r="A4889">
            <v>4889</v>
          </cell>
        </row>
        <row r="4890">
          <cell r="A4890">
            <v>4890</v>
          </cell>
        </row>
        <row r="4891">
          <cell r="A4891">
            <v>4891</v>
          </cell>
        </row>
        <row r="4892">
          <cell r="A4892">
            <v>4892</v>
          </cell>
        </row>
        <row r="4893">
          <cell r="A4893">
            <v>4893</v>
          </cell>
        </row>
        <row r="4894">
          <cell r="A4894">
            <v>4894</v>
          </cell>
        </row>
        <row r="4895">
          <cell r="A4895">
            <v>4895</v>
          </cell>
        </row>
        <row r="4896">
          <cell r="A4896">
            <v>4896</v>
          </cell>
        </row>
        <row r="4897">
          <cell r="A4897">
            <v>4897</v>
          </cell>
        </row>
        <row r="4898">
          <cell r="A4898">
            <v>4898</v>
          </cell>
        </row>
        <row r="4899">
          <cell r="A4899">
            <v>4899</v>
          </cell>
        </row>
        <row r="4900">
          <cell r="A4900">
            <v>4900</v>
          </cell>
        </row>
        <row r="4901">
          <cell r="A4901">
            <v>4901</v>
          </cell>
        </row>
        <row r="4902">
          <cell r="A4902">
            <v>4902</v>
          </cell>
        </row>
        <row r="4903">
          <cell r="A4903">
            <v>4903</v>
          </cell>
        </row>
        <row r="4904">
          <cell r="A4904">
            <v>4904</v>
          </cell>
        </row>
        <row r="4905">
          <cell r="A4905">
            <v>4905</v>
          </cell>
        </row>
        <row r="4906">
          <cell r="A4906">
            <v>4906</v>
          </cell>
        </row>
        <row r="4907">
          <cell r="A4907">
            <v>4907</v>
          </cell>
        </row>
        <row r="4908">
          <cell r="A4908">
            <v>4908</v>
          </cell>
        </row>
        <row r="4909">
          <cell r="A4909">
            <v>4909</v>
          </cell>
        </row>
        <row r="4910">
          <cell r="A4910">
            <v>4910</v>
          </cell>
        </row>
        <row r="4911">
          <cell r="A4911">
            <v>4911</v>
          </cell>
        </row>
        <row r="4912">
          <cell r="A4912">
            <v>4912</v>
          </cell>
        </row>
        <row r="4913">
          <cell r="A4913">
            <v>4913</v>
          </cell>
        </row>
        <row r="4914">
          <cell r="A4914">
            <v>4914</v>
          </cell>
        </row>
        <row r="4915">
          <cell r="A4915">
            <v>4915</v>
          </cell>
        </row>
        <row r="4916">
          <cell r="A4916">
            <v>4916</v>
          </cell>
        </row>
        <row r="4917">
          <cell r="A4917">
            <v>4917</v>
          </cell>
        </row>
        <row r="4918">
          <cell r="A4918">
            <v>4918</v>
          </cell>
        </row>
        <row r="4919">
          <cell r="A4919">
            <v>4919</v>
          </cell>
        </row>
        <row r="4920">
          <cell r="A4920">
            <v>4920</v>
          </cell>
        </row>
        <row r="4921">
          <cell r="A4921">
            <v>4921</v>
          </cell>
        </row>
        <row r="4922">
          <cell r="A4922">
            <v>4922</v>
          </cell>
        </row>
        <row r="4923">
          <cell r="A4923">
            <v>4923</v>
          </cell>
        </row>
        <row r="4924">
          <cell r="A4924">
            <v>4924</v>
          </cell>
        </row>
        <row r="4925">
          <cell r="A4925">
            <v>4925</v>
          </cell>
        </row>
        <row r="4926">
          <cell r="A4926">
            <v>4926</v>
          </cell>
        </row>
        <row r="4927">
          <cell r="A4927">
            <v>4927</v>
          </cell>
        </row>
        <row r="4928">
          <cell r="A4928">
            <v>4928</v>
          </cell>
        </row>
        <row r="4929">
          <cell r="A4929">
            <v>4929</v>
          </cell>
        </row>
        <row r="4930">
          <cell r="A4930">
            <v>4930</v>
          </cell>
        </row>
        <row r="4931">
          <cell r="A4931">
            <v>4931</v>
          </cell>
        </row>
        <row r="4932">
          <cell r="A4932">
            <v>4932</v>
          </cell>
        </row>
        <row r="4933">
          <cell r="A4933">
            <v>4933</v>
          </cell>
        </row>
        <row r="4934">
          <cell r="A4934">
            <v>4934</v>
          </cell>
        </row>
        <row r="4935">
          <cell r="A4935">
            <v>4935</v>
          </cell>
        </row>
        <row r="4936">
          <cell r="A4936">
            <v>4936</v>
          </cell>
        </row>
        <row r="4937">
          <cell r="A4937">
            <v>4937</v>
          </cell>
        </row>
        <row r="4938">
          <cell r="A4938">
            <v>4938</v>
          </cell>
        </row>
        <row r="4939">
          <cell r="A4939">
            <v>4939</v>
          </cell>
        </row>
        <row r="4940">
          <cell r="A4940">
            <v>4940</v>
          </cell>
        </row>
        <row r="4941">
          <cell r="A4941">
            <v>4941</v>
          </cell>
        </row>
        <row r="4942">
          <cell r="A4942">
            <v>4942</v>
          </cell>
        </row>
        <row r="4943">
          <cell r="A4943">
            <v>4943</v>
          </cell>
        </row>
        <row r="4944">
          <cell r="A4944">
            <v>4944</v>
          </cell>
        </row>
        <row r="4945">
          <cell r="A4945">
            <v>4945</v>
          </cell>
        </row>
        <row r="4946">
          <cell r="A4946">
            <v>4946</v>
          </cell>
        </row>
        <row r="4947">
          <cell r="A4947">
            <v>4947</v>
          </cell>
        </row>
        <row r="4948">
          <cell r="A4948">
            <v>4948</v>
          </cell>
        </row>
        <row r="4949">
          <cell r="A4949">
            <v>4949</v>
          </cell>
        </row>
        <row r="4950">
          <cell r="A4950">
            <v>4950</v>
          </cell>
        </row>
        <row r="4951">
          <cell r="A4951">
            <v>4951</v>
          </cell>
        </row>
        <row r="4952">
          <cell r="A4952">
            <v>4952</v>
          </cell>
        </row>
        <row r="4953">
          <cell r="A4953">
            <v>4953</v>
          </cell>
        </row>
        <row r="4954">
          <cell r="A4954">
            <v>4954</v>
          </cell>
        </row>
        <row r="4955">
          <cell r="A4955">
            <v>4955</v>
          </cell>
        </row>
        <row r="4956">
          <cell r="A4956">
            <v>4956</v>
          </cell>
        </row>
        <row r="4957">
          <cell r="A4957">
            <v>4957</v>
          </cell>
        </row>
        <row r="4958">
          <cell r="A4958">
            <v>4958</v>
          </cell>
        </row>
        <row r="4959">
          <cell r="A4959">
            <v>4959</v>
          </cell>
        </row>
        <row r="4960">
          <cell r="A4960">
            <v>4960</v>
          </cell>
        </row>
        <row r="4961">
          <cell r="A4961">
            <v>4961</v>
          </cell>
        </row>
        <row r="4962">
          <cell r="A4962">
            <v>4962</v>
          </cell>
        </row>
        <row r="4963">
          <cell r="A4963">
            <v>4963</v>
          </cell>
        </row>
        <row r="4964">
          <cell r="A4964">
            <v>4964</v>
          </cell>
        </row>
        <row r="4965">
          <cell r="A4965">
            <v>4965</v>
          </cell>
        </row>
        <row r="4966">
          <cell r="A4966">
            <v>4966</v>
          </cell>
        </row>
        <row r="4967">
          <cell r="A4967">
            <v>4967</v>
          </cell>
        </row>
        <row r="4968">
          <cell r="A4968">
            <v>4968</v>
          </cell>
        </row>
        <row r="4969">
          <cell r="A4969">
            <v>4969</v>
          </cell>
        </row>
        <row r="4970">
          <cell r="A4970">
            <v>4970</v>
          </cell>
        </row>
        <row r="4971">
          <cell r="A4971">
            <v>4971</v>
          </cell>
        </row>
        <row r="4972">
          <cell r="A4972">
            <v>4972</v>
          </cell>
        </row>
        <row r="4973">
          <cell r="A4973">
            <v>4973</v>
          </cell>
        </row>
        <row r="4974">
          <cell r="A4974">
            <v>4974</v>
          </cell>
        </row>
        <row r="4975">
          <cell r="A4975">
            <v>4975</v>
          </cell>
        </row>
        <row r="4976">
          <cell r="A4976">
            <v>4976</v>
          </cell>
        </row>
        <row r="4977">
          <cell r="A4977">
            <v>4977</v>
          </cell>
        </row>
        <row r="4978">
          <cell r="A4978">
            <v>4978</v>
          </cell>
        </row>
        <row r="4979">
          <cell r="A4979">
            <v>4979</v>
          </cell>
        </row>
        <row r="4980">
          <cell r="A4980">
            <v>4980</v>
          </cell>
        </row>
        <row r="4981">
          <cell r="A4981">
            <v>4981</v>
          </cell>
        </row>
        <row r="4982">
          <cell r="A4982">
            <v>4982</v>
          </cell>
        </row>
        <row r="4983">
          <cell r="A4983">
            <v>4983</v>
          </cell>
        </row>
        <row r="4984">
          <cell r="A4984">
            <v>4984</v>
          </cell>
        </row>
        <row r="4985">
          <cell r="A4985">
            <v>4985</v>
          </cell>
        </row>
        <row r="4986">
          <cell r="A4986">
            <v>4986</v>
          </cell>
        </row>
        <row r="4987">
          <cell r="A4987">
            <v>4987</v>
          </cell>
        </row>
        <row r="4988">
          <cell r="A4988">
            <v>4988</v>
          </cell>
        </row>
        <row r="4989">
          <cell r="A4989">
            <v>4989</v>
          </cell>
        </row>
        <row r="4990">
          <cell r="A4990">
            <v>4990</v>
          </cell>
        </row>
        <row r="4991">
          <cell r="A4991">
            <v>4991</v>
          </cell>
        </row>
        <row r="4992">
          <cell r="A4992">
            <v>4992</v>
          </cell>
        </row>
        <row r="4993">
          <cell r="A4993">
            <v>4993</v>
          </cell>
        </row>
        <row r="4994">
          <cell r="A4994">
            <v>4994</v>
          </cell>
        </row>
        <row r="4995">
          <cell r="A4995">
            <v>4995</v>
          </cell>
        </row>
        <row r="4996">
          <cell r="A4996">
            <v>4996</v>
          </cell>
        </row>
        <row r="4997">
          <cell r="A4997">
            <v>4997</v>
          </cell>
        </row>
        <row r="4998">
          <cell r="A4998">
            <v>4998</v>
          </cell>
        </row>
        <row r="4999">
          <cell r="A4999">
            <v>4999</v>
          </cell>
        </row>
        <row r="5000">
          <cell r="A5000">
            <v>5000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ubstance data"/>
      <sheetName val="Database"/>
      <sheetName val="Kp"/>
      <sheetName val="BAF"/>
      <sheetName val="Ecotox-Payet"/>
      <sheetName val="Etoxbase"/>
      <sheetName val="Hum-carc"/>
      <sheetName val="carc-TD50"/>
      <sheetName val="carc-q-oral"/>
      <sheetName val="carc-q-inh"/>
      <sheetName val="Hum-noncarc"/>
      <sheetName val="Noncarc Oral"/>
      <sheetName val="Noncarc Inh"/>
      <sheetName val="fing-finh"/>
      <sheetName val="Flagg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database"/>
      <sheetName val="input"/>
      <sheetName val="level 3 output"/>
      <sheetName val="level 4"/>
      <sheetName val="local"/>
      <sheetName val="regional"/>
      <sheetName val="continental"/>
      <sheetName val="moderate"/>
      <sheetName val="arctic"/>
      <sheetName val="tropic"/>
      <sheetName val="engine"/>
      <sheetName val="variable names"/>
    </sheetNames>
    <sheetDataSet>
      <sheetData sheetId="0" refreshError="1"/>
      <sheetData sheetId="1" refreshError="1"/>
      <sheetData sheetId="2">
        <row r="25">
          <cell r="M25">
            <v>573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E6" sqref="E6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4" customWidth="1"/>
    <col min="6" max="6" width="3" style="4" customWidth="1"/>
    <col min="7" max="7" width="13.125" style="4" customWidth="1"/>
    <col min="8" max="8" width="6.625" style="4" customWidth="1"/>
    <col min="9" max="9" width="1.875" style="4" customWidth="1"/>
    <col min="10" max="10" width="0" style="4" hidden="1" customWidth="1"/>
    <col min="11" max="16384" width="9" style="4" hidden="1"/>
  </cols>
  <sheetData>
    <row r="1" spans="2:8"/>
    <row r="2" spans="2:8" ht="21">
      <c r="B2" s="15" t="s">
        <v>56</v>
      </c>
      <c r="C2" s="11"/>
      <c r="D2" s="11"/>
      <c r="E2" s="11"/>
      <c r="F2" s="15"/>
      <c r="G2" s="11"/>
      <c r="H2" s="11"/>
    </row>
    <row r="3" spans="2:8">
      <c r="B3" s="20" t="s">
        <v>0</v>
      </c>
      <c r="C3" s="19"/>
      <c r="D3" s="19"/>
      <c r="E3" s="19"/>
      <c r="G3" s="20"/>
      <c r="H3" s="19"/>
    </row>
    <row r="4" spans="2:8" s="17" customFormat="1">
      <c r="C4" s="33" t="s">
        <v>1</v>
      </c>
      <c r="D4" s="33" t="s">
        <v>2</v>
      </c>
      <c r="E4" s="33" t="s">
        <v>3</v>
      </c>
      <c r="F4" s="54"/>
      <c r="G4" s="33" t="s">
        <v>57</v>
      </c>
      <c r="H4" s="33" t="s">
        <v>3</v>
      </c>
    </row>
    <row r="5" spans="2:8">
      <c r="C5" s="29" t="s">
        <v>21</v>
      </c>
      <c r="D5" s="31">
        <v>13157.91</v>
      </c>
      <c r="E5" s="30" t="s">
        <v>4</v>
      </c>
      <c r="F5" s="42"/>
      <c r="G5" s="114"/>
      <c r="H5" s="30" t="s">
        <v>6</v>
      </c>
    </row>
    <row r="6" spans="2:8">
      <c r="C6" s="29" t="s">
        <v>20</v>
      </c>
      <c r="D6" s="31">
        <v>900</v>
      </c>
      <c r="E6" s="30" t="s">
        <v>5</v>
      </c>
      <c r="F6" s="42"/>
      <c r="G6" s="114"/>
      <c r="H6" s="30" t="s">
        <v>40</v>
      </c>
    </row>
    <row r="7" spans="2:8">
      <c r="C7" s="7"/>
      <c r="D7" s="7"/>
      <c r="E7" s="7"/>
      <c r="F7" s="7"/>
      <c r="G7" s="40"/>
      <c r="H7" s="41"/>
    </row>
    <row r="8" spans="2:8">
      <c r="B8" s="20" t="s">
        <v>8</v>
      </c>
      <c r="C8" s="19"/>
      <c r="D8" s="19"/>
      <c r="E8" s="19"/>
      <c r="F8" s="7"/>
      <c r="G8" s="20"/>
      <c r="H8" s="23"/>
    </row>
    <row r="9" spans="2:8" s="17" customFormat="1">
      <c r="C9" s="34" t="s">
        <v>1</v>
      </c>
      <c r="D9" s="34" t="s">
        <v>2</v>
      </c>
      <c r="E9" s="34" t="s">
        <v>3</v>
      </c>
      <c r="F9" s="7"/>
      <c r="G9" s="34" t="s">
        <v>57</v>
      </c>
      <c r="H9" s="34" t="s">
        <v>3</v>
      </c>
    </row>
    <row r="10" spans="2:8">
      <c r="C10" s="35" t="s">
        <v>55</v>
      </c>
      <c r="D10" s="44">
        <v>1</v>
      </c>
      <c r="E10" s="37" t="s">
        <v>6</v>
      </c>
      <c r="F10" s="54"/>
      <c r="G10" s="35"/>
      <c r="H10" s="37" t="s">
        <v>6</v>
      </c>
    </row>
    <row r="11" spans="2:8">
      <c r="C11" s="42"/>
      <c r="D11" s="42"/>
      <c r="E11" s="43"/>
      <c r="F11" s="42"/>
      <c r="G11" s="42"/>
      <c r="H11" s="43"/>
    </row>
    <row r="12" spans="2:8">
      <c r="B12" s="22" t="s">
        <v>9</v>
      </c>
      <c r="C12" s="21"/>
      <c r="D12" s="21"/>
      <c r="E12" s="21"/>
      <c r="F12" s="42"/>
      <c r="G12" s="21"/>
      <c r="H12" s="24"/>
    </row>
    <row r="13" spans="2:8" s="17" customFormat="1">
      <c r="C13" s="33" t="s">
        <v>1</v>
      </c>
      <c r="D13" s="33" t="s">
        <v>2</v>
      </c>
      <c r="E13" s="33" t="s">
        <v>3</v>
      </c>
      <c r="F13" s="7"/>
      <c r="G13" s="33" t="s">
        <v>57</v>
      </c>
      <c r="H13" s="33" t="s">
        <v>3</v>
      </c>
    </row>
    <row r="14" spans="2:8">
      <c r="C14" s="38" t="s">
        <v>38</v>
      </c>
      <c r="D14" s="45">
        <v>4610000</v>
      </c>
      <c r="E14" s="39" t="s">
        <v>4</v>
      </c>
      <c r="F14" s="54"/>
      <c r="G14" s="114"/>
      <c r="H14" s="39" t="s">
        <v>4</v>
      </c>
    </row>
    <row r="15" spans="2:8">
      <c r="C15" s="35" t="s">
        <v>37</v>
      </c>
      <c r="D15" s="46">
        <v>230500000000</v>
      </c>
      <c r="E15" s="37" t="s">
        <v>11</v>
      </c>
      <c r="F15" s="42"/>
      <c r="G15" s="114"/>
      <c r="H15" s="37" t="s">
        <v>11</v>
      </c>
    </row>
    <row r="16" spans="2:8">
      <c r="C16" s="42"/>
      <c r="D16" s="42"/>
      <c r="E16" s="43"/>
      <c r="F16" s="42"/>
      <c r="G16" s="42"/>
      <c r="H16" s="43"/>
    </row>
    <row r="17" spans="2:8">
      <c r="B17" s="22" t="s">
        <v>12</v>
      </c>
      <c r="C17" s="21"/>
      <c r="D17" s="21"/>
      <c r="E17" s="21"/>
      <c r="F17" s="7"/>
      <c r="G17" s="21"/>
      <c r="H17" s="24"/>
    </row>
    <row r="18" spans="2:8" s="17" customFormat="1">
      <c r="C18" s="33" t="s">
        <v>1</v>
      </c>
      <c r="D18" s="33" t="s">
        <v>2</v>
      </c>
      <c r="E18" s="33" t="s">
        <v>3</v>
      </c>
      <c r="F18" s="7"/>
      <c r="G18" s="33" t="s">
        <v>57</v>
      </c>
      <c r="H18" s="33" t="s">
        <v>3</v>
      </c>
    </row>
    <row r="19" spans="2:8">
      <c r="C19" s="42"/>
      <c r="D19" s="42"/>
      <c r="E19" s="42"/>
      <c r="F19" s="54"/>
      <c r="G19" s="42"/>
      <c r="H19" s="43"/>
    </row>
    <row r="20" spans="2:8" hidden="1">
      <c r="C20" s="25"/>
      <c r="D20" s="28"/>
      <c r="E20" s="28"/>
      <c r="F20" s="42"/>
      <c r="G20" s="28"/>
      <c r="H20" s="28"/>
    </row>
    <row r="21" spans="2:8" hidden="1">
      <c r="C21" s="25"/>
      <c r="D21" s="28"/>
      <c r="E21" s="28"/>
      <c r="F21" s="42"/>
      <c r="G21" s="28"/>
      <c r="H21" s="28"/>
    </row>
    <row r="22" spans="2:8" hidden="1">
      <c r="F22" s="42"/>
    </row>
    <row r="23" spans="2:8" hidden="1">
      <c r="F23" s="42"/>
    </row>
  </sheetData>
  <pageMargins left="0.47916666666666669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8"/>
  <sheetViews>
    <sheetView zoomScaleNormal="100" workbookViewId="0">
      <selection activeCell="R4" sqref="R4:R9"/>
    </sheetView>
  </sheetViews>
  <sheetFormatPr defaultColWidth="0" defaultRowHeight="15.75" zeroHeight="1"/>
  <cols>
    <col min="1" max="1" width="2.625" style="6" customWidth="1"/>
    <col min="2" max="2" width="16.625" style="1" customWidth="1"/>
    <col min="3" max="3" width="8.25" style="1" customWidth="1"/>
    <col min="4" max="4" width="5.75" style="87" customWidth="1"/>
    <col min="5" max="5" width="11.375" style="1" customWidth="1"/>
    <col min="6" max="6" width="12.375" style="1" bestFit="1" customWidth="1"/>
    <col min="7" max="7" width="11.375" style="1" customWidth="1"/>
    <col min="8" max="8" width="12.375" style="1" bestFit="1" customWidth="1"/>
    <col min="9" max="9" width="11.375" style="1" customWidth="1"/>
    <col min="10" max="10" width="12.125" style="1" bestFit="1" customWidth="1"/>
    <col min="11" max="11" width="11.375" style="1" customWidth="1"/>
    <col min="12" max="12" width="12.125" style="1" bestFit="1" customWidth="1"/>
    <col min="13" max="13" width="11.375" style="1" customWidth="1"/>
    <col min="14" max="14" width="12.375" style="1" bestFit="1" customWidth="1"/>
    <col min="15" max="15" width="11.375" style="1" customWidth="1"/>
    <col min="16" max="16" width="12.375" style="1" bestFit="1" customWidth="1"/>
    <col min="17" max="17" width="11.375" style="1" customWidth="1"/>
    <col min="18" max="18" width="12.375" style="1" bestFit="1" customWidth="1"/>
    <col min="19" max="19" width="2.75" style="6" customWidth="1"/>
    <col min="20" max="20" width="0" style="1" hidden="1" customWidth="1"/>
    <col min="21" max="16384" width="11.375" style="1" hidden="1"/>
  </cols>
  <sheetData>
    <row r="1" spans="1:20" s="6" customFormat="1">
      <c r="D1" s="41"/>
    </row>
    <row r="2" spans="1:20" s="75" customFormat="1" ht="46.5" customHeight="1">
      <c r="A2" s="73"/>
      <c r="B2" s="116" t="s">
        <v>51</v>
      </c>
      <c r="C2" s="117"/>
      <c r="D2" s="118"/>
      <c r="E2" s="119" t="s">
        <v>70</v>
      </c>
      <c r="F2" s="88" t="s">
        <v>54</v>
      </c>
      <c r="G2" s="119" t="s">
        <v>53</v>
      </c>
      <c r="H2" s="89" t="s">
        <v>54</v>
      </c>
      <c r="I2" s="119" t="s">
        <v>69</v>
      </c>
      <c r="J2" s="89" t="s">
        <v>54</v>
      </c>
      <c r="K2" s="119" t="s">
        <v>71</v>
      </c>
      <c r="L2" s="89" t="s">
        <v>54</v>
      </c>
      <c r="M2" s="119" t="s">
        <v>72</v>
      </c>
      <c r="N2" s="89" t="s">
        <v>54</v>
      </c>
      <c r="O2" s="119" t="s">
        <v>52</v>
      </c>
      <c r="P2" s="89" t="s">
        <v>54</v>
      </c>
      <c r="Q2" s="119" t="s">
        <v>73</v>
      </c>
      <c r="R2" s="90" t="s">
        <v>54</v>
      </c>
      <c r="S2" s="74"/>
      <c r="T2" s="74"/>
    </row>
    <row r="3" spans="1:20">
      <c r="B3" s="111" t="str">
        <f>Inventory!B3</f>
        <v xml:space="preserve">substance </v>
      </c>
      <c r="C3" s="112" t="str">
        <f>Inventory!C3</f>
        <v>amount</v>
      </c>
      <c r="D3" s="85" t="str">
        <f>Inventory!D3</f>
        <v>unit</v>
      </c>
      <c r="E3" s="120"/>
      <c r="F3" s="84"/>
      <c r="G3" s="120"/>
      <c r="H3" s="84"/>
      <c r="I3" s="120"/>
      <c r="J3" s="84"/>
      <c r="K3" s="120"/>
      <c r="L3" s="84"/>
      <c r="M3" s="120"/>
      <c r="N3" s="84"/>
      <c r="O3" s="120"/>
      <c r="P3" s="84"/>
      <c r="Q3" s="120"/>
      <c r="R3" s="91"/>
      <c r="S3" s="8"/>
      <c r="T3" s="8"/>
    </row>
    <row r="4" spans="1:20" s="81" customFormat="1" ht="13.5">
      <c r="A4" s="76"/>
      <c r="B4" s="92" t="str">
        <f>Inventory!B5</f>
        <v>PM2.5</v>
      </c>
      <c r="C4" s="82">
        <f>Inventory!C5</f>
        <v>0</v>
      </c>
      <c r="D4" s="86" t="str">
        <f>Inventory!D5</f>
        <v>kg</v>
      </c>
      <c r="E4" s="77"/>
      <c r="F4" s="78"/>
      <c r="G4" s="77"/>
      <c r="H4" s="78"/>
      <c r="I4" s="77"/>
      <c r="J4" s="78"/>
      <c r="K4" s="77">
        <v>0.38571</v>
      </c>
      <c r="L4" s="79"/>
      <c r="M4" s="77"/>
      <c r="N4" s="78"/>
      <c r="O4" s="77"/>
      <c r="P4" s="78"/>
      <c r="Q4" s="77">
        <v>1</v>
      </c>
      <c r="R4" s="93"/>
      <c r="S4" s="80"/>
      <c r="T4" s="80"/>
    </row>
    <row r="5" spans="1:20" s="81" customFormat="1" ht="13.5">
      <c r="A5" s="76"/>
      <c r="B5" s="92" t="str">
        <f>Inventory!B6</f>
        <v>U</v>
      </c>
      <c r="C5" s="82">
        <f>Inventory!C6</f>
        <v>0</v>
      </c>
      <c r="D5" s="86" t="str">
        <f>Inventory!D6</f>
        <v>kBq</v>
      </c>
      <c r="E5" s="77"/>
      <c r="F5" s="78"/>
      <c r="G5" s="77"/>
      <c r="H5" s="78"/>
      <c r="I5" s="77"/>
      <c r="J5" s="78"/>
      <c r="K5" s="77"/>
      <c r="L5" s="78"/>
      <c r="M5" s="77"/>
      <c r="N5" s="78"/>
      <c r="O5" s="77"/>
      <c r="P5" s="78"/>
      <c r="Q5" s="77"/>
      <c r="R5" s="93"/>
      <c r="S5" s="80"/>
      <c r="T5" s="80"/>
    </row>
    <row r="6" spans="1:20" s="81" customFormat="1" ht="13.5">
      <c r="A6" s="76"/>
      <c r="B6" s="92" t="str">
        <f>Inventory!B7</f>
        <v>CO2</v>
      </c>
      <c r="C6" s="82">
        <f>Inventory!C7</f>
        <v>0</v>
      </c>
      <c r="D6" s="86" t="str">
        <f>Inventory!D7</f>
        <v>kg</v>
      </c>
      <c r="E6" s="77">
        <v>1</v>
      </c>
      <c r="F6" s="79"/>
      <c r="G6" s="77"/>
      <c r="H6" s="78"/>
      <c r="I6" s="77"/>
      <c r="J6" s="78"/>
      <c r="K6" s="77"/>
      <c r="L6" s="78"/>
      <c r="M6" s="77"/>
      <c r="N6" s="78"/>
      <c r="O6" s="77"/>
      <c r="P6" s="78"/>
      <c r="Q6" s="77"/>
      <c r="R6" s="93"/>
      <c r="S6" s="80"/>
      <c r="T6" s="80"/>
    </row>
    <row r="7" spans="1:20" s="81" customFormat="1" ht="13.5">
      <c r="A7" s="76"/>
      <c r="B7" s="92" t="str">
        <f>Inventory!B8</f>
        <v>CH4</v>
      </c>
      <c r="C7" s="82">
        <f>Inventory!C8</f>
        <v>0</v>
      </c>
      <c r="D7" s="86" t="str">
        <f>Inventory!D8</f>
        <v>kg</v>
      </c>
      <c r="E7" s="77">
        <v>25</v>
      </c>
      <c r="F7" s="79"/>
      <c r="G7" s="77"/>
      <c r="H7" s="78"/>
      <c r="I7" s="77"/>
      <c r="J7" s="78"/>
      <c r="K7" s="77"/>
      <c r="L7" s="78"/>
      <c r="M7" s="77"/>
      <c r="N7" s="78"/>
      <c r="O7" s="77"/>
      <c r="P7" s="78"/>
      <c r="Q7" s="77"/>
      <c r="R7" s="93"/>
      <c r="S7" s="80"/>
      <c r="T7" s="80"/>
    </row>
    <row r="8" spans="1:20" s="81" customFormat="1" ht="13.5">
      <c r="A8" s="76"/>
      <c r="B8" s="92" t="str">
        <f>Inventory!B9</f>
        <v>N2O</v>
      </c>
      <c r="C8" s="82">
        <f>Inventory!C9</f>
        <v>0</v>
      </c>
      <c r="D8" s="86" t="str">
        <f>Inventory!D9</f>
        <v>kg</v>
      </c>
      <c r="E8" s="77">
        <v>298</v>
      </c>
      <c r="F8" s="79"/>
      <c r="G8" s="77">
        <v>0.56000000000000005</v>
      </c>
      <c r="H8" s="79"/>
      <c r="I8" s="77"/>
      <c r="J8" s="78"/>
      <c r="K8" s="77"/>
      <c r="L8" s="78"/>
      <c r="M8" s="77"/>
      <c r="N8" s="78"/>
      <c r="O8" s="77"/>
      <c r="P8" s="78"/>
      <c r="Q8" s="77">
        <v>0.22</v>
      </c>
      <c r="R8" s="93"/>
      <c r="S8" s="80"/>
      <c r="T8" s="80"/>
    </row>
    <row r="9" spans="1:20" s="81" customFormat="1" ht="13.5">
      <c r="A9" s="76"/>
      <c r="B9" s="92" t="str">
        <f>Inventory!B10</f>
        <v>SO2</v>
      </c>
      <c r="C9" s="82">
        <f>Inventory!C10</f>
        <v>0</v>
      </c>
      <c r="D9" s="86" t="str">
        <f>Inventory!D10</f>
        <v>kg</v>
      </c>
      <c r="E9" s="77"/>
      <c r="F9" s="78"/>
      <c r="G9" s="77">
        <v>1</v>
      </c>
      <c r="H9" s="79"/>
      <c r="I9" s="77"/>
      <c r="J9" s="78"/>
      <c r="K9" s="77"/>
      <c r="L9" s="78"/>
      <c r="M9" s="77"/>
      <c r="N9" s="78"/>
      <c r="O9" s="77"/>
      <c r="P9" s="78"/>
      <c r="Q9" s="77">
        <v>0.2</v>
      </c>
      <c r="R9" s="93"/>
      <c r="S9" s="80"/>
      <c r="T9" s="80"/>
    </row>
    <row r="10" spans="1:20" s="81" customFormat="1" ht="13.5">
      <c r="A10" s="76"/>
      <c r="B10" s="92" t="str">
        <f>Inventory!B11</f>
        <v>C6H6</v>
      </c>
      <c r="C10" s="82">
        <f>Inventory!C11</f>
        <v>0</v>
      </c>
      <c r="D10" s="86" t="str">
        <f>Inventory!D11</f>
        <v>kg</v>
      </c>
      <c r="E10" s="77"/>
      <c r="F10" s="78"/>
      <c r="G10" s="77"/>
      <c r="H10" s="78"/>
      <c r="I10" s="77">
        <v>0.36016300000000001</v>
      </c>
      <c r="J10" s="79"/>
      <c r="K10" s="77"/>
      <c r="L10" s="78"/>
      <c r="M10" s="77"/>
      <c r="N10" s="78"/>
      <c r="O10" s="77"/>
      <c r="P10" s="78"/>
      <c r="Q10" s="77"/>
      <c r="R10" s="94"/>
      <c r="S10" s="80"/>
      <c r="T10" s="80"/>
    </row>
    <row r="11" spans="1:20" s="81" customFormat="1" ht="13.5">
      <c r="A11" s="76"/>
      <c r="B11" s="92" t="str">
        <f>Inventory!B12</f>
        <v>HG</v>
      </c>
      <c r="C11" s="82">
        <f>Inventory!C12</f>
        <v>0</v>
      </c>
      <c r="D11" s="86" t="str">
        <f>Inventory!D12</f>
        <v>kg</v>
      </c>
      <c r="E11" s="77"/>
      <c r="F11" s="78"/>
      <c r="G11" s="77"/>
      <c r="H11" s="78"/>
      <c r="I11" s="77">
        <v>56577.5</v>
      </c>
      <c r="J11" s="79"/>
      <c r="K11" s="77"/>
      <c r="L11" s="78"/>
      <c r="M11" s="77"/>
      <c r="N11" s="78"/>
      <c r="O11" s="77"/>
      <c r="P11" s="78"/>
      <c r="Q11" s="77"/>
      <c r="R11" s="94"/>
      <c r="S11" s="80"/>
      <c r="T11" s="80"/>
    </row>
    <row r="12" spans="1:20" s="81" customFormat="1" ht="13.5">
      <c r="A12" s="76"/>
      <c r="B12" s="92"/>
      <c r="C12" s="83"/>
      <c r="D12" s="86"/>
      <c r="E12" s="77"/>
      <c r="F12" s="78"/>
      <c r="G12" s="77"/>
      <c r="H12" s="78"/>
      <c r="I12" s="77"/>
      <c r="J12" s="78"/>
      <c r="K12" s="77"/>
      <c r="L12" s="78"/>
      <c r="M12" s="77"/>
      <c r="N12" s="78"/>
      <c r="O12" s="77"/>
      <c r="P12" s="78"/>
      <c r="Q12" s="77"/>
      <c r="R12" s="94"/>
      <c r="S12" s="80"/>
      <c r="T12" s="80"/>
    </row>
    <row r="13" spans="1:20" s="81" customFormat="1" ht="13.5">
      <c r="A13" s="76"/>
      <c r="B13" s="92" t="str">
        <f>Inventory!B14</f>
        <v>Occupation</v>
      </c>
      <c r="C13" s="82">
        <f>Inventory!C14</f>
        <v>0</v>
      </c>
      <c r="D13" s="86" t="str">
        <f>Inventory!D14</f>
        <v>m2a</v>
      </c>
      <c r="E13" s="77"/>
      <c r="F13" s="78"/>
      <c r="G13" s="77"/>
      <c r="H13" s="78"/>
      <c r="I13" s="77"/>
      <c r="J13" s="78"/>
      <c r="K13" s="77"/>
      <c r="L13" s="78"/>
      <c r="M13" s="77">
        <v>1</v>
      </c>
      <c r="N13" s="79"/>
      <c r="O13" s="77"/>
      <c r="P13" s="78"/>
      <c r="Q13" s="77"/>
      <c r="R13" s="94"/>
      <c r="S13" s="80"/>
      <c r="T13" s="80"/>
    </row>
    <row r="14" spans="1:20" s="81" customFormat="1" ht="12.75" customHeight="1">
      <c r="A14" s="76"/>
      <c r="B14" s="95" t="str">
        <f>Inventory!B15</f>
        <v>Transformation</v>
      </c>
      <c r="C14" s="96">
        <f>Inventory!C15</f>
        <v>0</v>
      </c>
      <c r="D14" s="97" t="str">
        <f>Inventory!D15</f>
        <v>m2</v>
      </c>
      <c r="E14" s="98"/>
      <c r="F14" s="99"/>
      <c r="G14" s="98"/>
      <c r="H14" s="99"/>
      <c r="I14" s="98"/>
      <c r="J14" s="99"/>
      <c r="K14" s="98"/>
      <c r="L14" s="99"/>
      <c r="M14" s="98"/>
      <c r="N14" s="99"/>
      <c r="O14" s="98">
        <v>1</v>
      </c>
      <c r="P14" s="100"/>
      <c r="Q14" s="98"/>
      <c r="R14" s="101"/>
      <c r="S14" s="80"/>
      <c r="T14" s="80"/>
    </row>
    <row r="15" spans="1:20" s="6" customFormat="1">
      <c r="D15" s="41"/>
    </row>
    <row r="16" spans="1:20" hidden="1"/>
    <row r="17" hidden="1"/>
    <row r="18" hidden="1"/>
  </sheetData>
  <mergeCells count="8">
    <mergeCell ref="B2:D2"/>
    <mergeCell ref="Q2:Q3"/>
    <mergeCell ref="I2:I3"/>
    <mergeCell ref="G2:G3"/>
    <mergeCell ref="E2:E3"/>
    <mergeCell ref="K2:K3"/>
    <mergeCell ref="M2:M3"/>
    <mergeCell ref="O2:O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23"/>
  <sheetViews>
    <sheetView workbookViewId="0">
      <selection activeCell="G11" sqref="G11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4" customWidth="1"/>
    <col min="6" max="6" width="3" style="4" customWidth="1"/>
    <col min="7" max="7" width="13.125" style="4" customWidth="1"/>
    <col min="8" max="8" width="6.625" style="4" customWidth="1"/>
    <col min="9" max="9" width="1.875" style="4" customWidth="1"/>
    <col min="10" max="16374" width="9" style="4" hidden="1"/>
    <col min="16375" max="16375" width="0" style="4" hidden="1"/>
    <col min="16376" max="16384" width="9" style="4" hidden="1"/>
  </cols>
  <sheetData>
    <row r="1" spans="1:9"/>
    <row r="2" spans="1:9" s="15" customFormat="1" ht="21">
      <c r="A2" s="32"/>
      <c r="B2" s="15" t="s">
        <v>58</v>
      </c>
      <c r="I2" s="32"/>
    </row>
    <row r="3" spans="1:9">
      <c r="B3" s="20" t="s">
        <v>0</v>
      </c>
      <c r="C3" s="19"/>
      <c r="D3" s="19"/>
      <c r="E3" s="19"/>
      <c r="G3" s="20"/>
      <c r="H3" s="19"/>
    </row>
    <row r="4" spans="1:9" s="17" customFormat="1">
      <c r="C4" s="34" t="s">
        <v>1</v>
      </c>
      <c r="D4" s="34" t="s">
        <v>2</v>
      </c>
      <c r="E4" s="34" t="s">
        <v>3</v>
      </c>
      <c r="F4" s="54"/>
      <c r="G4" s="34" t="s">
        <v>57</v>
      </c>
      <c r="H4" s="34" t="s">
        <v>3</v>
      </c>
    </row>
    <row r="5" spans="1:9">
      <c r="C5" s="35" t="s">
        <v>22</v>
      </c>
      <c r="D5" s="36">
        <v>21000</v>
      </c>
      <c r="E5" s="37" t="s">
        <v>10</v>
      </c>
      <c r="F5" s="42"/>
      <c r="G5" s="35"/>
      <c r="H5" s="37" t="s">
        <v>10</v>
      </c>
    </row>
    <row r="6" spans="1:9">
      <c r="C6" s="35" t="s">
        <v>31</v>
      </c>
      <c r="D6" s="36">
        <v>2500</v>
      </c>
      <c r="E6" s="37" t="s">
        <v>45</v>
      </c>
      <c r="F6" s="42"/>
      <c r="G6" s="35"/>
      <c r="H6" s="37" t="s">
        <v>45</v>
      </c>
    </row>
    <row r="7" spans="1:9">
      <c r="C7" s="35" t="s">
        <v>44</v>
      </c>
      <c r="D7" s="36">
        <v>1</v>
      </c>
      <c r="E7" s="37"/>
      <c r="F7" s="7"/>
      <c r="G7" s="35"/>
      <c r="H7" s="37"/>
    </row>
    <row r="8" spans="1:9">
      <c r="C8" s="25"/>
      <c r="D8" s="27"/>
      <c r="E8" s="25"/>
      <c r="F8" s="7"/>
      <c r="G8" s="25"/>
      <c r="H8" s="25"/>
    </row>
    <row r="9" spans="1:9">
      <c r="B9" s="20" t="s">
        <v>8</v>
      </c>
      <c r="C9" s="19"/>
      <c r="D9" s="19"/>
      <c r="E9" s="19"/>
      <c r="F9" s="7"/>
      <c r="G9" s="20"/>
      <c r="H9" s="23"/>
    </row>
    <row r="10" spans="1:9" s="17" customFormat="1">
      <c r="C10" s="33" t="s">
        <v>1</v>
      </c>
      <c r="D10" s="33" t="s">
        <v>2</v>
      </c>
      <c r="E10" s="33" t="s">
        <v>3</v>
      </c>
      <c r="F10" s="54"/>
      <c r="G10" s="33" t="s">
        <v>57</v>
      </c>
      <c r="H10" s="33" t="s">
        <v>3</v>
      </c>
    </row>
    <row r="11" spans="1:9">
      <c r="C11" s="35" t="s">
        <v>23</v>
      </c>
      <c r="D11" s="35">
        <v>1</v>
      </c>
      <c r="E11" s="35"/>
      <c r="F11" s="42"/>
      <c r="G11" s="35"/>
      <c r="H11" s="35"/>
    </row>
    <row r="12" spans="1:9">
      <c r="C12" s="25"/>
      <c r="D12" s="25"/>
      <c r="E12" s="25"/>
      <c r="F12" s="42"/>
      <c r="G12" s="25"/>
      <c r="H12" s="25"/>
    </row>
    <row r="13" spans="1:9">
      <c r="B13" s="22" t="s">
        <v>9</v>
      </c>
      <c r="C13" s="21"/>
      <c r="D13" s="21"/>
      <c r="E13" s="21"/>
      <c r="F13" s="7"/>
      <c r="G13" s="21"/>
      <c r="H13" s="24"/>
    </row>
    <row r="14" spans="1:9" s="17" customFormat="1">
      <c r="C14" s="33" t="s">
        <v>1</v>
      </c>
      <c r="D14" s="33" t="s">
        <v>2</v>
      </c>
      <c r="E14" s="33" t="s">
        <v>3</v>
      </c>
      <c r="F14" s="54"/>
      <c r="G14" s="33" t="s">
        <v>57</v>
      </c>
      <c r="H14" s="33" t="s">
        <v>3</v>
      </c>
    </row>
    <row r="15" spans="1:9">
      <c r="C15" s="25"/>
      <c r="D15" s="26"/>
      <c r="E15" s="25"/>
      <c r="F15" s="42"/>
      <c r="G15" s="26"/>
      <c r="H15" s="25"/>
    </row>
    <row r="16" spans="1:9">
      <c r="B16" s="22" t="s">
        <v>12</v>
      </c>
      <c r="C16" s="21"/>
      <c r="D16" s="21"/>
      <c r="E16" s="21"/>
      <c r="F16" s="42"/>
      <c r="G16" s="21"/>
      <c r="H16" s="24"/>
    </row>
    <row r="17" spans="3:8" s="17" customFormat="1">
      <c r="C17" s="33" t="s">
        <v>1</v>
      </c>
      <c r="D17" s="33" t="s">
        <v>2</v>
      </c>
      <c r="E17" s="33" t="s">
        <v>3</v>
      </c>
      <c r="F17" s="7"/>
      <c r="G17" s="33" t="s">
        <v>57</v>
      </c>
      <c r="H17" s="33" t="s">
        <v>3</v>
      </c>
    </row>
    <row r="18" spans="3:8">
      <c r="F18" s="7"/>
    </row>
    <row r="19" spans="3:8" hidden="1">
      <c r="F19" s="54"/>
    </row>
    <row r="20" spans="3:8" hidden="1">
      <c r="D20" s="12"/>
      <c r="F20" s="42"/>
    </row>
    <row r="21" spans="3:8" hidden="1">
      <c r="F21" s="42"/>
    </row>
    <row r="22" spans="3:8" hidden="1">
      <c r="F22" s="42"/>
    </row>
    <row r="23" spans="3:8" hidden="1">
      <c r="F23" s="4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12" sqref="C12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625" style="16" customWidth="1"/>
    <col min="9" max="9" width="1.875" style="4" customWidth="1"/>
    <col min="10" max="16384" width="11" style="4" hidden="1"/>
  </cols>
  <sheetData>
    <row r="1" spans="2:8"/>
    <row r="2" spans="2:8" ht="21">
      <c r="B2" s="15" t="s">
        <v>59</v>
      </c>
      <c r="C2" s="15"/>
      <c r="D2" s="15"/>
      <c r="E2" s="15"/>
      <c r="F2" s="15"/>
      <c r="G2" s="15"/>
      <c r="H2" s="47"/>
    </row>
    <row r="3" spans="2:8">
      <c r="B3" s="20" t="s">
        <v>0</v>
      </c>
      <c r="C3" s="19"/>
      <c r="D3" s="19"/>
      <c r="E3" s="23"/>
      <c r="G3" s="20"/>
      <c r="H3" s="23"/>
    </row>
    <row r="4" spans="2:8" s="17" customFormat="1">
      <c r="C4" s="34" t="s">
        <v>1</v>
      </c>
      <c r="D4" s="34" t="s">
        <v>2</v>
      </c>
      <c r="E4" s="50" t="s">
        <v>3</v>
      </c>
      <c r="F4" s="54"/>
      <c r="G4" s="52" t="s">
        <v>57</v>
      </c>
      <c r="H4" s="34" t="s">
        <v>3</v>
      </c>
    </row>
    <row r="5" spans="2:8">
      <c r="C5" s="35" t="s">
        <v>55</v>
      </c>
      <c r="D5" s="35">
        <v>8.3299999999999998E-13</v>
      </c>
      <c r="E5" s="37"/>
      <c r="F5" s="42"/>
      <c r="G5" s="35"/>
      <c r="H5" s="37"/>
    </row>
    <row r="6" spans="2:8">
      <c r="C6" s="35" t="s">
        <v>39</v>
      </c>
      <c r="D6" s="35">
        <v>0.3</v>
      </c>
      <c r="E6" s="37" t="s">
        <v>40</v>
      </c>
      <c r="F6" s="42"/>
      <c r="G6" s="35"/>
      <c r="H6" s="37" t="s">
        <v>40</v>
      </c>
    </row>
    <row r="7" spans="2:8">
      <c r="D7" s="48"/>
      <c r="F7" s="7"/>
      <c r="G7" s="14"/>
    </row>
    <row r="8" spans="2:8">
      <c r="D8" s="48"/>
      <c r="F8" s="7"/>
      <c r="G8" s="48"/>
    </row>
    <row r="9" spans="2:8">
      <c r="B9" s="20" t="s">
        <v>8</v>
      </c>
      <c r="C9" s="19"/>
      <c r="D9" s="19"/>
      <c r="E9" s="23"/>
      <c r="F9" s="7"/>
      <c r="G9" s="20"/>
      <c r="H9" s="23"/>
    </row>
    <row r="10" spans="2:8" s="17" customFormat="1">
      <c r="C10" s="34" t="s">
        <v>1</v>
      </c>
      <c r="D10" s="34" t="s">
        <v>2</v>
      </c>
      <c r="E10" s="50" t="s">
        <v>3</v>
      </c>
      <c r="F10" s="54"/>
      <c r="G10" s="52" t="s">
        <v>57</v>
      </c>
      <c r="H10" s="34" t="s">
        <v>3</v>
      </c>
    </row>
    <row r="11" spans="2:8">
      <c r="C11" s="35" t="s">
        <v>74</v>
      </c>
      <c r="D11" s="35">
        <v>5.4099999999999999E-3</v>
      </c>
      <c r="E11" s="37" t="s">
        <v>5</v>
      </c>
      <c r="F11" s="42"/>
      <c r="G11" s="35"/>
      <c r="H11" s="37" t="s">
        <v>5</v>
      </c>
    </row>
    <row r="12" spans="2:8">
      <c r="C12" s="35" t="s">
        <v>48</v>
      </c>
      <c r="D12" s="35">
        <v>8.3299999999999998E-13</v>
      </c>
      <c r="E12" s="37"/>
      <c r="F12" s="42"/>
      <c r="G12" s="35"/>
      <c r="H12" s="37"/>
    </row>
    <row r="13" spans="2:8">
      <c r="B13" s="22" t="s">
        <v>9</v>
      </c>
      <c r="C13" s="21"/>
      <c r="D13" s="21"/>
      <c r="E13" s="24"/>
      <c r="F13" s="7"/>
      <c r="G13" s="21"/>
      <c r="H13" s="24"/>
    </row>
    <row r="14" spans="2:8" s="17" customFormat="1">
      <c r="C14" s="34" t="s">
        <v>1</v>
      </c>
      <c r="D14" s="34" t="s">
        <v>2</v>
      </c>
      <c r="E14" s="50" t="s">
        <v>3</v>
      </c>
      <c r="F14" s="54"/>
      <c r="G14" s="52" t="s">
        <v>57</v>
      </c>
      <c r="H14" s="34" t="s">
        <v>3</v>
      </c>
    </row>
    <row r="15" spans="2:8">
      <c r="C15" s="35" t="s">
        <v>37</v>
      </c>
      <c r="D15" s="35">
        <v>1.2E-4</v>
      </c>
      <c r="E15" s="37" t="s">
        <v>11</v>
      </c>
      <c r="F15" s="42"/>
      <c r="G15" s="35"/>
      <c r="H15" s="37" t="s">
        <v>11</v>
      </c>
    </row>
    <row r="16" spans="2:8">
      <c r="C16" s="35" t="s">
        <v>38</v>
      </c>
      <c r="D16" s="35">
        <v>1.2E-4</v>
      </c>
      <c r="E16" s="37" t="s">
        <v>4</v>
      </c>
      <c r="F16" s="42"/>
      <c r="G16" s="35"/>
      <c r="H16" s="37" t="s">
        <v>4</v>
      </c>
    </row>
    <row r="17" spans="2:8">
      <c r="F17" s="7"/>
    </row>
    <row r="18" spans="2:8">
      <c r="B18" s="22" t="s">
        <v>12</v>
      </c>
      <c r="C18" s="21"/>
      <c r="D18" s="21"/>
      <c r="E18" s="24"/>
      <c r="F18" s="7"/>
      <c r="G18" s="21"/>
      <c r="H18" s="24"/>
    </row>
    <row r="19" spans="2:8" s="17" customFormat="1">
      <c r="C19" s="34" t="s">
        <v>1</v>
      </c>
      <c r="D19" s="34" t="s">
        <v>2</v>
      </c>
      <c r="E19" s="50" t="s">
        <v>3</v>
      </c>
      <c r="F19" s="54"/>
      <c r="G19" s="52" t="s">
        <v>57</v>
      </c>
      <c r="H19" s="34" t="s">
        <v>3</v>
      </c>
    </row>
    <row r="20" spans="2:8">
      <c r="C20" s="35" t="s">
        <v>34</v>
      </c>
      <c r="D20" s="35">
        <v>1.44E-4</v>
      </c>
      <c r="E20" s="37" t="s">
        <v>5</v>
      </c>
      <c r="F20" s="42"/>
      <c r="G20" s="35"/>
      <c r="H20" s="37" t="s">
        <v>5</v>
      </c>
    </row>
    <row r="21" spans="2:8">
      <c r="C21" s="35" t="s">
        <v>35</v>
      </c>
      <c r="D21" s="35">
        <v>5.1599999999999997E-6</v>
      </c>
      <c r="E21" s="37" t="s">
        <v>13</v>
      </c>
      <c r="F21" s="42"/>
      <c r="G21" s="35"/>
      <c r="H21" s="37" t="s">
        <v>13</v>
      </c>
    </row>
    <row r="22" spans="2:8">
      <c r="C22" s="35" t="s">
        <v>16</v>
      </c>
      <c r="D22" s="35">
        <v>8.0000000000000007E-5</v>
      </c>
      <c r="E22" s="37" t="s">
        <v>5</v>
      </c>
      <c r="F22" s="42"/>
      <c r="G22" s="35"/>
      <c r="H22" s="37" t="s">
        <v>5</v>
      </c>
    </row>
    <row r="23" spans="2:8">
      <c r="C23" s="35" t="s">
        <v>17</v>
      </c>
      <c r="D23" s="35">
        <v>0.11</v>
      </c>
      <c r="E23" s="37" t="s">
        <v>5</v>
      </c>
      <c r="F23" s="42"/>
      <c r="G23" s="35"/>
      <c r="H23" s="37" t="s">
        <v>5</v>
      </c>
    </row>
    <row r="24" spans="2:8"/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selection activeCell="P19" sqref="P19:P20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625" style="16" customWidth="1"/>
    <col min="9" max="9" width="1.5" style="4" customWidth="1"/>
    <col min="10" max="10" width="13.125" style="4" customWidth="1"/>
    <col min="11" max="11" width="6.625" style="16" customWidth="1"/>
    <col min="12" max="12" width="1.625" style="4" customWidth="1"/>
    <col min="13" max="13" width="13.125" style="4" customWidth="1"/>
    <col min="14" max="14" width="6.625" style="16" customWidth="1"/>
    <col min="15" max="15" width="1.625" style="4" customWidth="1"/>
    <col min="16" max="16" width="13.125" style="4" customWidth="1"/>
    <col min="17" max="17" width="6.625" style="16" customWidth="1"/>
    <col min="18" max="18" width="2" style="4" customWidth="1"/>
    <col min="19" max="19" width="0" style="4" hidden="1" customWidth="1"/>
    <col min="20" max="16384" width="9" style="4" hidden="1"/>
  </cols>
  <sheetData>
    <row r="1" spans="2:17"/>
    <row r="2" spans="2:17" ht="21">
      <c r="B2" s="55" t="s">
        <v>60</v>
      </c>
      <c r="C2" s="55"/>
      <c r="D2" s="55"/>
      <c r="E2" s="47"/>
      <c r="F2" s="55"/>
      <c r="G2" s="55"/>
      <c r="H2" s="47"/>
      <c r="I2" s="55"/>
      <c r="J2" s="55"/>
      <c r="K2" s="47"/>
      <c r="L2" s="55"/>
      <c r="M2" s="55"/>
      <c r="N2" s="47"/>
      <c r="O2" s="55"/>
      <c r="P2" s="55"/>
      <c r="Q2" s="47"/>
    </row>
    <row r="3" spans="2:17" ht="32.25" customHeight="1">
      <c r="G3" s="115" t="s">
        <v>61</v>
      </c>
      <c r="H3" s="115"/>
      <c r="I3" s="56"/>
      <c r="J3" s="115" t="s">
        <v>62</v>
      </c>
      <c r="K3" s="115"/>
      <c r="L3" s="56"/>
      <c r="M3" s="115" t="s">
        <v>63</v>
      </c>
      <c r="N3" s="115"/>
      <c r="O3" s="53"/>
    </row>
    <row r="4" spans="2:17">
      <c r="B4" s="20" t="s">
        <v>0</v>
      </c>
      <c r="C4" s="19"/>
      <c r="D4" s="19"/>
      <c r="E4" s="57"/>
      <c r="F4" s="7"/>
      <c r="G4" s="62"/>
      <c r="H4" s="23"/>
      <c r="I4" s="41"/>
      <c r="J4" s="19"/>
      <c r="K4" s="23"/>
      <c r="L4" s="41"/>
      <c r="M4" s="19"/>
      <c r="N4" s="23"/>
      <c r="O4" s="41"/>
      <c r="P4" s="19"/>
      <c r="Q4" s="23"/>
    </row>
    <row r="5" spans="2:17" s="49" customFormat="1" ht="12.75">
      <c r="C5" s="34" t="s">
        <v>1</v>
      </c>
      <c r="D5" s="50" t="s">
        <v>2</v>
      </c>
      <c r="E5" s="58" t="s">
        <v>3</v>
      </c>
      <c r="F5" s="54"/>
      <c r="G5" s="58" t="s">
        <v>57</v>
      </c>
      <c r="H5" s="61" t="s">
        <v>3</v>
      </c>
      <c r="I5" s="54"/>
      <c r="J5" s="34" t="s">
        <v>57</v>
      </c>
      <c r="K5" s="34" t="s">
        <v>3</v>
      </c>
      <c r="L5" s="54"/>
      <c r="M5" s="34" t="s">
        <v>57</v>
      </c>
      <c r="N5" s="34" t="s">
        <v>3</v>
      </c>
      <c r="O5" s="54"/>
      <c r="P5" s="34" t="s">
        <v>50</v>
      </c>
      <c r="Q5" s="34" t="s">
        <v>3</v>
      </c>
    </row>
    <row r="6" spans="2:17">
      <c r="C6" s="35" t="s">
        <v>49</v>
      </c>
      <c r="D6" s="51">
        <v>5</v>
      </c>
      <c r="E6" s="64" t="s">
        <v>5</v>
      </c>
      <c r="F6" s="42"/>
      <c r="G6" s="51"/>
      <c r="H6" s="65" t="s">
        <v>5</v>
      </c>
      <c r="I6" s="42"/>
      <c r="J6" s="51"/>
      <c r="K6" s="37" t="s">
        <v>5</v>
      </c>
      <c r="L6" s="42"/>
      <c r="M6" s="51"/>
      <c r="N6" s="37" t="s">
        <v>5</v>
      </c>
      <c r="O6" s="42"/>
      <c r="P6" s="35">
        <f>G6+J6+M6</f>
        <v>0</v>
      </c>
      <c r="Q6" s="37" t="s">
        <v>5</v>
      </c>
    </row>
    <row r="7" spans="2:17">
      <c r="C7" s="35" t="s">
        <v>24</v>
      </c>
      <c r="D7" s="51">
        <v>1.61</v>
      </c>
      <c r="E7" s="64" t="s">
        <v>10</v>
      </c>
      <c r="F7" s="42"/>
      <c r="G7" s="51"/>
      <c r="H7" s="65" t="s">
        <v>10</v>
      </c>
      <c r="I7" s="42"/>
      <c r="J7" s="51"/>
      <c r="K7" s="37" t="s">
        <v>10</v>
      </c>
      <c r="L7" s="42"/>
      <c r="M7" s="51"/>
      <c r="N7" s="37" t="s">
        <v>10</v>
      </c>
      <c r="O7" s="42"/>
      <c r="P7" s="35">
        <f>G7+J7+M7</f>
        <v>0</v>
      </c>
      <c r="Q7" s="37" t="s">
        <v>10</v>
      </c>
    </row>
    <row r="8" spans="2:17">
      <c r="I8" s="7"/>
      <c r="J8" s="13"/>
      <c r="L8" s="7"/>
      <c r="M8" s="18"/>
      <c r="O8" s="7"/>
    </row>
    <row r="9" spans="2:17">
      <c r="B9" s="20" t="s">
        <v>8</v>
      </c>
      <c r="C9" s="19"/>
      <c r="D9" s="19"/>
      <c r="E9" s="57"/>
      <c r="F9" s="7"/>
      <c r="G9" s="62"/>
      <c r="H9" s="23"/>
      <c r="I9" s="41"/>
      <c r="J9" s="19"/>
      <c r="K9" s="23"/>
      <c r="L9" s="41"/>
      <c r="M9" s="19"/>
      <c r="N9" s="23"/>
      <c r="O9" s="41"/>
      <c r="P9" s="19"/>
      <c r="Q9" s="23"/>
    </row>
    <row r="10" spans="2:17" s="49" customFormat="1" ht="12.75">
      <c r="C10" s="34" t="s">
        <v>1</v>
      </c>
      <c r="D10" s="50" t="s">
        <v>2</v>
      </c>
      <c r="E10" s="58" t="s">
        <v>3</v>
      </c>
      <c r="F10" s="54"/>
      <c r="G10" s="58" t="s">
        <v>57</v>
      </c>
      <c r="H10" s="61" t="s">
        <v>3</v>
      </c>
      <c r="I10" s="54"/>
      <c r="J10" s="34" t="s">
        <v>57</v>
      </c>
      <c r="K10" s="34" t="s">
        <v>3</v>
      </c>
      <c r="L10" s="54"/>
      <c r="M10" s="34" t="s">
        <v>57</v>
      </c>
      <c r="N10" s="34" t="s">
        <v>3</v>
      </c>
      <c r="O10" s="54"/>
      <c r="P10" s="34" t="s">
        <v>50</v>
      </c>
      <c r="Q10" s="34" t="s">
        <v>3</v>
      </c>
    </row>
    <row r="11" spans="2:17">
      <c r="C11" s="35" t="s">
        <v>26</v>
      </c>
      <c r="D11" s="51">
        <v>1</v>
      </c>
      <c r="E11" s="64" t="s">
        <v>14</v>
      </c>
      <c r="F11" s="42"/>
      <c r="G11" s="59"/>
      <c r="H11" s="65" t="s">
        <v>14</v>
      </c>
      <c r="I11" s="42"/>
      <c r="J11" s="35"/>
      <c r="K11" s="37" t="s">
        <v>14</v>
      </c>
      <c r="L11" s="42"/>
      <c r="M11" s="35"/>
      <c r="N11" s="37" t="s">
        <v>14</v>
      </c>
      <c r="O11" s="42"/>
      <c r="P11" s="35">
        <f>G11+J11+M11</f>
        <v>0</v>
      </c>
      <c r="Q11" s="37" t="s">
        <v>14</v>
      </c>
    </row>
    <row r="12" spans="2:17"/>
    <row r="13" spans="2:17">
      <c r="B13" s="22" t="s">
        <v>9</v>
      </c>
      <c r="C13" s="21"/>
      <c r="D13" s="21"/>
      <c r="E13" s="60"/>
      <c r="F13" s="7"/>
      <c r="G13" s="63"/>
      <c r="H13" s="24"/>
      <c r="I13" s="41"/>
      <c r="J13" s="24"/>
      <c r="K13" s="24"/>
      <c r="L13" s="41"/>
      <c r="M13" s="24"/>
      <c r="N13" s="24"/>
      <c r="O13" s="41"/>
      <c r="P13" s="24"/>
      <c r="Q13" s="24"/>
    </row>
    <row r="14" spans="2:17" s="49" customFormat="1">
      <c r="C14" s="58" t="s">
        <v>1</v>
      </c>
      <c r="D14" s="58" t="s">
        <v>2</v>
      </c>
      <c r="E14" s="58" t="s">
        <v>3</v>
      </c>
      <c r="F14" s="7"/>
      <c r="G14" s="58" t="s">
        <v>57</v>
      </c>
      <c r="H14" s="58" t="s">
        <v>3</v>
      </c>
      <c r="I14" s="58"/>
      <c r="J14" s="58" t="s">
        <v>57</v>
      </c>
      <c r="K14" s="58" t="s">
        <v>3</v>
      </c>
      <c r="L14" s="58"/>
      <c r="M14" s="58" t="s">
        <v>57</v>
      </c>
      <c r="N14" s="58" t="s">
        <v>3</v>
      </c>
      <c r="O14" s="58"/>
      <c r="P14" s="58" t="s">
        <v>50</v>
      </c>
      <c r="Q14" s="58" t="s">
        <v>3</v>
      </c>
    </row>
    <row r="15" spans="2:17">
      <c r="F15" s="7"/>
    </row>
    <row r="16" spans="2:17">
      <c r="B16" s="22" t="s">
        <v>12</v>
      </c>
      <c r="C16" s="21"/>
      <c r="D16" s="21"/>
      <c r="E16" s="60"/>
      <c r="F16" s="7"/>
      <c r="G16" s="63"/>
      <c r="H16" s="24"/>
      <c r="I16" s="41"/>
      <c r="J16" s="24"/>
      <c r="K16" s="24"/>
      <c r="L16" s="41"/>
      <c r="M16" s="24"/>
      <c r="N16" s="24"/>
      <c r="O16" s="41"/>
      <c r="P16" s="24"/>
      <c r="Q16" s="24"/>
    </row>
    <row r="17" spans="3:17" s="49" customFormat="1" ht="12.75">
      <c r="C17" s="34" t="s">
        <v>1</v>
      </c>
      <c r="D17" s="50" t="s">
        <v>2</v>
      </c>
      <c r="E17" s="58" t="s">
        <v>3</v>
      </c>
      <c r="F17" s="54"/>
      <c r="G17" s="58" t="s">
        <v>57</v>
      </c>
      <c r="H17" s="61" t="s">
        <v>3</v>
      </c>
      <c r="I17" s="54"/>
      <c r="J17" s="34" t="s">
        <v>57</v>
      </c>
      <c r="K17" s="34" t="s">
        <v>3</v>
      </c>
      <c r="L17" s="54"/>
      <c r="M17" s="34" t="s">
        <v>57</v>
      </c>
      <c r="N17" s="34" t="s">
        <v>3</v>
      </c>
      <c r="O17" s="54"/>
      <c r="P17" s="34" t="s">
        <v>50</v>
      </c>
      <c r="Q17" s="34" t="s">
        <v>3</v>
      </c>
    </row>
    <row r="18" spans="3:17">
      <c r="C18" s="35" t="s">
        <v>16</v>
      </c>
      <c r="D18" s="51">
        <v>0.1</v>
      </c>
      <c r="E18" s="64" t="s">
        <v>5</v>
      </c>
      <c r="F18" s="42"/>
      <c r="G18" s="51"/>
      <c r="H18" s="65" t="s">
        <v>5</v>
      </c>
      <c r="I18" s="42"/>
      <c r="J18" s="51"/>
      <c r="K18" s="37" t="s">
        <v>5</v>
      </c>
      <c r="L18" s="42"/>
      <c r="M18" s="51"/>
      <c r="N18" s="37" t="s">
        <v>5</v>
      </c>
      <c r="O18" s="42"/>
      <c r="P18" s="35">
        <f>G18+J18+M18</f>
        <v>0</v>
      </c>
      <c r="Q18" s="37" t="s">
        <v>5</v>
      </c>
    </row>
    <row r="19" spans="3:17">
      <c r="C19" s="35" t="s">
        <v>28</v>
      </c>
      <c r="D19" s="51">
        <v>1.8518409999999999E-3</v>
      </c>
      <c r="E19" s="64" t="s">
        <v>5</v>
      </c>
      <c r="F19" s="42"/>
      <c r="G19" s="51"/>
      <c r="H19" s="65" t="s">
        <v>5</v>
      </c>
      <c r="I19" s="42"/>
      <c r="J19" s="51"/>
      <c r="K19" s="37" t="s">
        <v>5</v>
      </c>
      <c r="L19" s="42"/>
      <c r="M19" s="51"/>
      <c r="N19" s="37" t="s">
        <v>5</v>
      </c>
      <c r="O19" s="42"/>
      <c r="P19" s="35">
        <f t="shared" ref="P19:P21" si="0">G19+J19+M19</f>
        <v>0</v>
      </c>
      <c r="Q19" s="37" t="s">
        <v>5</v>
      </c>
    </row>
    <row r="20" spans="3:17">
      <c r="C20" s="35" t="s">
        <v>17</v>
      </c>
      <c r="D20" s="51">
        <v>1.0699999999999999E-5</v>
      </c>
      <c r="E20" s="64" t="s">
        <v>5</v>
      </c>
      <c r="F20" s="42"/>
      <c r="G20" s="51"/>
      <c r="H20" s="65" t="s">
        <v>5</v>
      </c>
      <c r="I20" s="42"/>
      <c r="J20" s="51"/>
      <c r="K20" s="37" t="s">
        <v>5</v>
      </c>
      <c r="L20" s="42"/>
      <c r="M20" s="51"/>
      <c r="N20" s="37" t="s">
        <v>5</v>
      </c>
      <c r="O20" s="42"/>
      <c r="P20" s="35">
        <f t="shared" si="0"/>
        <v>0</v>
      </c>
      <c r="Q20" s="37" t="s">
        <v>5</v>
      </c>
    </row>
    <row r="21" spans="3:17">
      <c r="C21" s="35" t="s">
        <v>41</v>
      </c>
      <c r="D21" s="51">
        <v>0.01</v>
      </c>
      <c r="E21" s="64" t="s">
        <v>5</v>
      </c>
      <c r="F21" s="42"/>
      <c r="G21" s="51"/>
      <c r="H21" s="65" t="s">
        <v>5</v>
      </c>
      <c r="I21" s="42"/>
      <c r="J21" s="51"/>
      <c r="K21" s="37" t="s">
        <v>5</v>
      </c>
      <c r="L21" s="42"/>
      <c r="M21" s="51"/>
      <c r="N21" s="37" t="s">
        <v>5</v>
      </c>
      <c r="O21" s="42"/>
      <c r="P21" s="35">
        <f t="shared" si="0"/>
        <v>0</v>
      </c>
      <c r="Q21" s="37" t="s">
        <v>5</v>
      </c>
    </row>
    <row r="22" spans="3:17"/>
  </sheetData>
  <mergeCells count="3">
    <mergeCell ref="G3:H3"/>
    <mergeCell ref="J3:K3"/>
    <mergeCell ref="M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G18" sqref="G18:G21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625" style="16" customWidth="1"/>
    <col min="9" max="9" width="1.875" style="4" customWidth="1"/>
    <col min="10" max="16384" width="9" style="4" hidden="1"/>
  </cols>
  <sheetData>
    <row r="1" spans="2:8"/>
    <row r="2" spans="2:8" ht="21">
      <c r="B2" s="15" t="s">
        <v>64</v>
      </c>
      <c r="C2" s="15"/>
      <c r="D2" s="15"/>
      <c r="E2" s="47"/>
      <c r="F2" s="15"/>
      <c r="G2" s="15"/>
      <c r="H2" s="47"/>
    </row>
    <row r="3" spans="2:8">
      <c r="B3" s="20" t="s">
        <v>0</v>
      </c>
      <c r="C3" s="19"/>
      <c r="D3" s="19"/>
      <c r="E3" s="23"/>
      <c r="G3" s="20"/>
      <c r="H3" s="23"/>
    </row>
    <row r="4" spans="2:8" s="17" customFormat="1">
      <c r="C4" s="34" t="s">
        <v>1</v>
      </c>
      <c r="D4" s="34" t="s">
        <v>2</v>
      </c>
      <c r="E4" s="34" t="s">
        <v>3</v>
      </c>
      <c r="F4" s="54"/>
      <c r="G4" s="34" t="s">
        <v>57</v>
      </c>
      <c r="H4" s="34" t="s">
        <v>3</v>
      </c>
    </row>
    <row r="5" spans="2:8">
      <c r="C5" s="35" t="s">
        <v>25</v>
      </c>
      <c r="D5" s="35">
        <v>0.5</v>
      </c>
      <c r="E5" s="37" t="s">
        <v>5</v>
      </c>
      <c r="F5" s="42"/>
      <c r="G5" s="35"/>
      <c r="H5" s="37" t="s">
        <v>5</v>
      </c>
    </row>
    <row r="6" spans="2:8">
      <c r="C6" s="35" t="s">
        <v>27</v>
      </c>
      <c r="D6" s="35">
        <v>1.66</v>
      </c>
      <c r="E6" s="37" t="s">
        <v>7</v>
      </c>
      <c r="F6" s="42"/>
      <c r="G6" s="35"/>
      <c r="H6" s="37" t="s">
        <v>7</v>
      </c>
    </row>
    <row r="7" spans="2:8">
      <c r="C7" s="35" t="s">
        <v>24</v>
      </c>
      <c r="D7" s="35">
        <v>3.0199999999999999E-5</v>
      </c>
      <c r="E7" s="37" t="s">
        <v>10</v>
      </c>
      <c r="F7" s="7"/>
      <c r="G7" s="35"/>
      <c r="H7" s="37" t="s">
        <v>10</v>
      </c>
    </row>
    <row r="8" spans="2:8">
      <c r="F8" s="7"/>
    </row>
    <row r="9" spans="2:8">
      <c r="B9" s="20" t="s">
        <v>8</v>
      </c>
      <c r="C9" s="19"/>
      <c r="D9" s="19"/>
      <c r="E9" s="23"/>
      <c r="F9" s="7"/>
      <c r="G9" s="20"/>
      <c r="H9" s="23"/>
    </row>
    <row r="10" spans="2:8" s="17" customFormat="1">
      <c r="C10" s="34" t="s">
        <v>1</v>
      </c>
      <c r="D10" s="34" t="s">
        <v>2</v>
      </c>
      <c r="E10" s="34" t="s">
        <v>3</v>
      </c>
      <c r="F10" s="54"/>
      <c r="G10" s="34" t="s">
        <v>57</v>
      </c>
      <c r="H10" s="34" t="s">
        <v>3</v>
      </c>
    </row>
    <row r="11" spans="2:8">
      <c r="C11" s="35" t="s">
        <v>39</v>
      </c>
      <c r="D11" s="35">
        <v>1</v>
      </c>
      <c r="E11" s="37" t="s">
        <v>40</v>
      </c>
      <c r="F11" s="42"/>
      <c r="G11" s="35"/>
      <c r="H11" s="37" t="s">
        <v>40</v>
      </c>
    </row>
    <row r="12" spans="2:8">
      <c r="F12" s="42"/>
    </row>
    <row r="13" spans="2:8">
      <c r="B13" s="22" t="s">
        <v>9</v>
      </c>
      <c r="C13" s="21"/>
      <c r="D13" s="21"/>
      <c r="E13" s="24"/>
      <c r="F13" s="7"/>
      <c r="G13" s="21"/>
      <c r="H13" s="24"/>
    </row>
    <row r="14" spans="2:8" s="17" customFormat="1">
      <c r="C14" s="34" t="s">
        <v>1</v>
      </c>
      <c r="D14" s="34" t="s">
        <v>2</v>
      </c>
      <c r="E14" s="34" t="s">
        <v>3</v>
      </c>
      <c r="F14" s="54"/>
      <c r="G14" s="34" t="s">
        <v>57</v>
      </c>
      <c r="H14" s="34" t="s">
        <v>3</v>
      </c>
    </row>
    <row r="15" spans="2:8">
      <c r="D15" s="12"/>
      <c r="F15" s="42"/>
      <c r="G15" s="12"/>
    </row>
    <row r="16" spans="2:8">
      <c r="B16" s="22" t="s">
        <v>12</v>
      </c>
      <c r="C16" s="21"/>
      <c r="D16" s="21"/>
      <c r="E16" s="24"/>
      <c r="F16" s="42"/>
      <c r="G16" s="21"/>
      <c r="H16" s="24"/>
    </row>
    <row r="17" spans="3:8" s="17" customFormat="1">
      <c r="C17" s="34" t="s">
        <v>1</v>
      </c>
      <c r="D17" s="34" t="s">
        <v>2</v>
      </c>
      <c r="E17" s="34" t="s">
        <v>3</v>
      </c>
      <c r="F17" s="7"/>
      <c r="G17" s="34" t="s">
        <v>57</v>
      </c>
      <c r="H17" s="34" t="s">
        <v>3</v>
      </c>
    </row>
    <row r="18" spans="3:8">
      <c r="C18" s="35" t="s">
        <v>29</v>
      </c>
      <c r="D18" s="35">
        <v>3.39E-7</v>
      </c>
      <c r="E18" s="37" t="s">
        <v>5</v>
      </c>
      <c r="F18" s="7"/>
      <c r="G18" s="35"/>
      <c r="H18" s="37" t="s">
        <v>5</v>
      </c>
    </row>
    <row r="19" spans="3:8">
      <c r="C19" s="35" t="s">
        <v>30</v>
      </c>
      <c r="D19" s="35">
        <v>4.7099999999999998E-11</v>
      </c>
      <c r="E19" s="37" t="s">
        <v>5</v>
      </c>
      <c r="F19" s="54"/>
      <c r="G19" s="35"/>
      <c r="H19" s="37" t="s">
        <v>5</v>
      </c>
    </row>
    <row r="20" spans="3:8">
      <c r="C20" s="35" t="s">
        <v>16</v>
      </c>
      <c r="D20" s="35">
        <v>0.01</v>
      </c>
      <c r="E20" s="37" t="s">
        <v>5</v>
      </c>
      <c r="F20" s="42"/>
      <c r="G20" s="35"/>
      <c r="H20" s="37" t="s">
        <v>5</v>
      </c>
    </row>
    <row r="21" spans="3:8">
      <c r="C21" s="35" t="s">
        <v>41</v>
      </c>
      <c r="D21" s="35">
        <v>1E-3</v>
      </c>
      <c r="E21" s="37" t="s">
        <v>5</v>
      </c>
      <c r="F21" s="42"/>
      <c r="G21" s="35"/>
      <c r="H21" s="37" t="s">
        <v>5</v>
      </c>
    </row>
    <row r="22" spans="3:8">
      <c r="D22" s="12"/>
      <c r="F22" s="42"/>
    </row>
    <row r="23" spans="3:8" hidden="1">
      <c r="F23" s="4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G18" sqref="G18:G19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625" style="16" customWidth="1"/>
    <col min="9" max="9" width="1.875" style="4" customWidth="1"/>
    <col min="10" max="16384" width="11" style="4" hidden="1"/>
  </cols>
  <sheetData>
    <row r="1" spans="2:8"/>
    <row r="2" spans="2:8" ht="21">
      <c r="B2" s="15" t="s">
        <v>65</v>
      </c>
      <c r="C2" s="15"/>
      <c r="D2" s="15"/>
      <c r="E2" s="47"/>
      <c r="F2" s="15"/>
      <c r="G2" s="15"/>
      <c r="H2" s="47"/>
    </row>
    <row r="3" spans="2:8">
      <c r="B3" s="20" t="s">
        <v>0</v>
      </c>
      <c r="C3" s="19"/>
      <c r="D3" s="19"/>
      <c r="E3" s="23"/>
      <c r="G3" s="20"/>
      <c r="H3" s="23"/>
    </row>
    <row r="4" spans="2:8" s="17" customFormat="1">
      <c r="C4" s="34" t="s">
        <v>1</v>
      </c>
      <c r="D4" s="34" t="s">
        <v>2</v>
      </c>
      <c r="E4" s="34" t="s">
        <v>3</v>
      </c>
      <c r="F4" s="54"/>
      <c r="G4" s="34" t="s">
        <v>57</v>
      </c>
      <c r="H4" s="34" t="s">
        <v>3</v>
      </c>
    </row>
    <row r="5" spans="2:8">
      <c r="C5" s="35" t="s">
        <v>26</v>
      </c>
      <c r="D5" s="35">
        <v>1.6E-2</v>
      </c>
      <c r="E5" s="37" t="s">
        <v>14</v>
      </c>
      <c r="F5" s="42"/>
      <c r="G5" s="35"/>
      <c r="H5" s="37" t="s">
        <v>14</v>
      </c>
    </row>
    <row r="6" spans="2:8">
      <c r="C6" s="35" t="s">
        <v>15</v>
      </c>
      <c r="D6" s="35">
        <v>185</v>
      </c>
      <c r="E6" s="37" t="s">
        <v>5</v>
      </c>
      <c r="F6" s="42"/>
      <c r="G6" s="35"/>
      <c r="H6" s="37" t="s">
        <v>5</v>
      </c>
    </row>
    <row r="7" spans="2:8">
      <c r="F7" s="7"/>
    </row>
    <row r="8" spans="2:8">
      <c r="B8" s="20" t="s">
        <v>8</v>
      </c>
      <c r="C8" s="19"/>
      <c r="D8" s="19"/>
      <c r="E8" s="23"/>
      <c r="F8" s="7"/>
      <c r="G8" s="20"/>
      <c r="H8" s="23"/>
    </row>
    <row r="9" spans="2:8" s="17" customFormat="1">
      <c r="C9" s="34" t="s">
        <v>1</v>
      </c>
      <c r="D9" s="34" t="s">
        <v>2</v>
      </c>
      <c r="E9" s="34" t="s">
        <v>3</v>
      </c>
      <c r="F9" s="7"/>
      <c r="G9" s="34" t="s">
        <v>57</v>
      </c>
      <c r="H9" s="34" t="s">
        <v>3</v>
      </c>
    </row>
    <row r="10" spans="2:8">
      <c r="C10" s="35" t="s">
        <v>19</v>
      </c>
      <c r="D10" s="35">
        <v>1</v>
      </c>
      <c r="E10" s="37" t="s">
        <v>5</v>
      </c>
      <c r="F10" s="54"/>
      <c r="G10" s="35"/>
      <c r="H10" s="37" t="s">
        <v>5</v>
      </c>
    </row>
    <row r="11" spans="2:8">
      <c r="F11" s="42"/>
    </row>
    <row r="12" spans="2:8">
      <c r="B12" s="22" t="s">
        <v>9</v>
      </c>
      <c r="C12" s="21"/>
      <c r="D12" s="21"/>
      <c r="E12" s="24"/>
      <c r="F12" s="42"/>
      <c r="G12" s="21"/>
      <c r="H12" s="24"/>
    </row>
    <row r="13" spans="2:8" s="17" customFormat="1">
      <c r="C13" s="34" t="s">
        <v>1</v>
      </c>
      <c r="D13" s="34" t="s">
        <v>2</v>
      </c>
      <c r="E13" s="34" t="s">
        <v>3</v>
      </c>
      <c r="F13" s="7"/>
      <c r="G13" s="34" t="s">
        <v>57</v>
      </c>
      <c r="H13" s="34" t="s">
        <v>3</v>
      </c>
    </row>
    <row r="14" spans="2:8">
      <c r="C14" s="35" t="s">
        <v>46</v>
      </c>
      <c r="D14" s="35">
        <v>4.7099999999999998E-3</v>
      </c>
      <c r="E14" s="37" t="s">
        <v>10</v>
      </c>
      <c r="F14" s="54"/>
      <c r="G14" s="35"/>
      <c r="H14" s="37" t="s">
        <v>10</v>
      </c>
    </row>
    <row r="15" spans="2:8">
      <c r="F15" s="42"/>
    </row>
    <row r="16" spans="2:8">
      <c r="B16" s="22" t="s">
        <v>12</v>
      </c>
      <c r="C16" s="21"/>
      <c r="D16" s="21"/>
      <c r="E16" s="24"/>
      <c r="F16" s="42"/>
      <c r="G16" s="21"/>
      <c r="H16" s="24"/>
    </row>
    <row r="17" spans="3:8" s="17" customFormat="1">
      <c r="C17" s="34" t="s">
        <v>1</v>
      </c>
      <c r="D17" s="34" t="s">
        <v>2</v>
      </c>
      <c r="E17" s="34" t="s">
        <v>3</v>
      </c>
      <c r="F17" s="7"/>
      <c r="G17" s="34" t="s">
        <v>57</v>
      </c>
      <c r="H17" s="34" t="s">
        <v>3</v>
      </c>
    </row>
    <row r="18" spans="3:8">
      <c r="C18" s="35" t="s">
        <v>34</v>
      </c>
      <c r="D18" s="35">
        <v>3.4999999999999997E-5</v>
      </c>
      <c r="E18" s="37" t="s">
        <v>5</v>
      </c>
      <c r="F18" s="7"/>
      <c r="G18" s="35"/>
      <c r="H18" s="37" t="s">
        <v>5</v>
      </c>
    </row>
    <row r="19" spans="3:8">
      <c r="C19" s="35" t="s">
        <v>36</v>
      </c>
      <c r="D19" s="35">
        <v>8.2000000000000007E-3</v>
      </c>
      <c r="E19" s="37" t="s">
        <v>5</v>
      </c>
      <c r="F19" s="54"/>
      <c r="G19" s="35"/>
      <c r="H19" s="37" t="s">
        <v>5</v>
      </c>
    </row>
    <row r="20" spans="3:8">
      <c r="F20" s="42"/>
    </row>
    <row r="21" spans="3:8" hidden="1">
      <c r="F21" s="42"/>
    </row>
    <row r="22" spans="3:8" hidden="1">
      <c r="F22" s="42"/>
    </row>
    <row r="23" spans="3:8" hidden="1">
      <c r="F23" s="4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G19" sqref="G19:G20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375" style="16" customWidth="1"/>
    <col min="9" max="9" width="1.875" style="4" customWidth="1"/>
    <col min="10" max="16384" width="11" style="4" hidden="1"/>
  </cols>
  <sheetData>
    <row r="1" spans="2:8"/>
    <row r="2" spans="2:8" ht="21">
      <c r="B2" s="15" t="s">
        <v>68</v>
      </c>
      <c r="C2" s="15"/>
      <c r="D2" s="15"/>
      <c r="E2" s="47"/>
      <c r="F2" s="15"/>
      <c r="G2" s="15"/>
      <c r="H2" s="47"/>
    </row>
    <row r="3" spans="2:8">
      <c r="B3" s="20" t="s">
        <v>0</v>
      </c>
      <c r="C3" s="19"/>
      <c r="D3" s="19"/>
      <c r="E3" s="23"/>
      <c r="G3" s="20"/>
      <c r="H3" s="23"/>
    </row>
    <row r="4" spans="2:8" s="17" customFormat="1">
      <c r="C4" s="34" t="s">
        <v>1</v>
      </c>
      <c r="D4" s="34" t="s">
        <v>2</v>
      </c>
      <c r="E4" s="34" t="s">
        <v>3</v>
      </c>
      <c r="F4" s="54"/>
      <c r="G4" s="34" t="s">
        <v>57</v>
      </c>
      <c r="H4" s="34" t="s">
        <v>3</v>
      </c>
    </row>
    <row r="5" spans="2:8">
      <c r="B5" s="17"/>
      <c r="C5" s="35" t="s">
        <v>32</v>
      </c>
      <c r="D5" s="35">
        <v>0.72</v>
      </c>
      <c r="E5" s="37" t="s">
        <v>5</v>
      </c>
      <c r="F5" s="42"/>
      <c r="G5" s="35"/>
      <c r="H5" s="37" t="s">
        <v>5</v>
      </c>
    </row>
    <row r="6" spans="2:8">
      <c r="B6" s="17"/>
      <c r="C6" s="35" t="s">
        <v>26</v>
      </c>
      <c r="D6" s="35">
        <v>0.8</v>
      </c>
      <c r="E6" s="37" t="s">
        <v>14</v>
      </c>
      <c r="F6" s="42"/>
      <c r="G6" s="35"/>
      <c r="H6" s="37" t="s">
        <v>14</v>
      </c>
    </row>
    <row r="7" spans="2:8">
      <c r="B7" s="17"/>
      <c r="C7" s="35" t="s">
        <v>33</v>
      </c>
      <c r="D7" s="35">
        <v>1.2999999999999999E-2</v>
      </c>
      <c r="E7" s="37" t="s">
        <v>5</v>
      </c>
      <c r="F7" s="7"/>
      <c r="G7" s="35"/>
      <c r="H7" s="37" t="s">
        <v>5</v>
      </c>
    </row>
    <row r="8" spans="2:8">
      <c r="B8" s="17"/>
      <c r="C8" s="35" t="s">
        <v>19</v>
      </c>
      <c r="D8" s="35">
        <v>0.27</v>
      </c>
      <c r="E8" s="37" t="s">
        <v>5</v>
      </c>
      <c r="F8" s="7"/>
      <c r="G8" s="35"/>
      <c r="H8" s="37" t="s">
        <v>5</v>
      </c>
    </row>
    <row r="9" spans="2:8">
      <c r="F9" s="7"/>
    </row>
    <row r="10" spans="2:8">
      <c r="B10" s="20" t="s">
        <v>8</v>
      </c>
      <c r="C10" s="19"/>
      <c r="D10" s="19"/>
      <c r="E10" s="23"/>
      <c r="F10" s="54"/>
      <c r="G10" s="20"/>
      <c r="H10" s="23"/>
    </row>
    <row r="11" spans="2:8" s="17" customFormat="1">
      <c r="C11" s="34" t="s">
        <v>1</v>
      </c>
      <c r="D11" s="34" t="s">
        <v>2</v>
      </c>
      <c r="E11" s="34" t="s">
        <v>3</v>
      </c>
      <c r="F11" s="42"/>
      <c r="G11" s="34" t="s">
        <v>57</v>
      </c>
      <c r="H11" s="34" t="s">
        <v>3</v>
      </c>
    </row>
    <row r="12" spans="2:8">
      <c r="B12" s="17"/>
      <c r="C12" s="35" t="s">
        <v>18</v>
      </c>
      <c r="D12" s="35">
        <v>1</v>
      </c>
      <c r="E12" s="37" t="s">
        <v>5</v>
      </c>
      <c r="F12" s="42"/>
      <c r="G12" s="35"/>
      <c r="H12" s="37" t="s">
        <v>5</v>
      </c>
    </row>
    <row r="13" spans="2:8">
      <c r="F13" s="7"/>
    </row>
    <row r="14" spans="2:8">
      <c r="B14" s="22" t="s">
        <v>9</v>
      </c>
      <c r="C14" s="21"/>
      <c r="D14" s="21"/>
      <c r="E14" s="24"/>
      <c r="F14" s="54"/>
      <c r="G14" s="21"/>
      <c r="H14" s="24"/>
    </row>
    <row r="15" spans="2:8" s="17" customFormat="1">
      <c r="C15" s="34" t="s">
        <v>1</v>
      </c>
      <c r="D15" s="34" t="s">
        <v>2</v>
      </c>
      <c r="E15" s="34" t="s">
        <v>3</v>
      </c>
      <c r="F15" s="42"/>
      <c r="G15" s="34" t="s">
        <v>57</v>
      </c>
      <c r="H15" s="34" t="s">
        <v>3</v>
      </c>
    </row>
    <row r="16" spans="2:8">
      <c r="F16" s="42"/>
    </row>
    <row r="17" spans="2:8">
      <c r="B17" s="22" t="s">
        <v>12</v>
      </c>
      <c r="C17" s="21"/>
      <c r="D17" s="21"/>
      <c r="E17" s="24"/>
      <c r="F17" s="7"/>
      <c r="G17" s="21"/>
      <c r="H17" s="24"/>
    </row>
    <row r="18" spans="2:8" s="17" customFormat="1">
      <c r="C18" s="34" t="s">
        <v>1</v>
      </c>
      <c r="D18" s="34" t="s">
        <v>2</v>
      </c>
      <c r="E18" s="34" t="s">
        <v>3</v>
      </c>
      <c r="F18" s="7"/>
      <c r="G18" s="34" t="s">
        <v>57</v>
      </c>
      <c r="H18" s="34" t="s">
        <v>3</v>
      </c>
    </row>
    <row r="19" spans="2:8">
      <c r="B19" s="17"/>
      <c r="C19" s="35" t="s">
        <v>16</v>
      </c>
      <c r="D19" s="35">
        <v>5.0000000000000001E-4</v>
      </c>
      <c r="E19" s="37" t="s">
        <v>5</v>
      </c>
      <c r="F19" s="54"/>
      <c r="G19" s="35"/>
      <c r="H19" s="37" t="s">
        <v>5</v>
      </c>
    </row>
    <row r="20" spans="2:8">
      <c r="B20" s="17"/>
      <c r="C20" s="35" t="s">
        <v>17</v>
      </c>
      <c r="D20" s="35">
        <v>9.0000000000000002E-6</v>
      </c>
      <c r="E20" s="37" t="s">
        <v>5</v>
      </c>
      <c r="F20" s="42"/>
      <c r="G20" s="35"/>
      <c r="H20" s="37" t="s">
        <v>5</v>
      </c>
    </row>
    <row r="21" spans="2:8">
      <c r="F21" s="42"/>
    </row>
    <row r="22" spans="2:8" hidden="1">
      <c r="F22" s="42"/>
    </row>
    <row r="23" spans="2:8" hidden="1"/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10" sqref="G10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625" style="16" customWidth="1"/>
    <col min="9" max="9" width="14.25" style="4" customWidth="1"/>
    <col min="10" max="10" width="1.875" style="4" customWidth="1"/>
    <col min="11" max="16384" width="11" style="4" hidden="1"/>
  </cols>
  <sheetData>
    <row r="1" spans="2:9"/>
    <row r="2" spans="2:9" ht="21">
      <c r="B2" s="15" t="s">
        <v>66</v>
      </c>
      <c r="C2" s="15"/>
      <c r="D2" s="15"/>
      <c r="E2" s="47"/>
      <c r="F2" s="15"/>
      <c r="G2" s="15"/>
      <c r="H2" s="47"/>
      <c r="I2" s="47"/>
    </row>
    <row r="3" spans="2:9">
      <c r="B3" s="20" t="s">
        <v>0</v>
      </c>
      <c r="C3" s="19"/>
      <c r="D3" s="19"/>
      <c r="E3" s="23"/>
      <c r="G3" s="20"/>
      <c r="H3" s="23"/>
    </row>
    <row r="4" spans="2:9" s="17" customFormat="1">
      <c r="C4" s="34" t="s">
        <v>1</v>
      </c>
      <c r="D4" s="34" t="s">
        <v>2</v>
      </c>
      <c r="E4" s="34" t="s">
        <v>3</v>
      </c>
      <c r="F4" s="54"/>
      <c r="G4" s="34" t="s">
        <v>57</v>
      </c>
      <c r="H4" s="34" t="s">
        <v>3</v>
      </c>
    </row>
    <row r="5" spans="2:9">
      <c r="C5" s="35" t="s">
        <v>18</v>
      </c>
      <c r="D5" s="35">
        <v>1.5</v>
      </c>
      <c r="E5" s="37" t="s">
        <v>5</v>
      </c>
      <c r="F5" s="42"/>
      <c r="G5" s="35"/>
      <c r="H5" s="37" t="s">
        <v>5</v>
      </c>
    </row>
    <row r="6" spans="2:9">
      <c r="C6" s="35" t="s">
        <v>26</v>
      </c>
      <c r="D6" s="35">
        <v>0.8</v>
      </c>
      <c r="E6" s="37" t="s">
        <v>14</v>
      </c>
      <c r="F6" s="42"/>
      <c r="G6" s="35"/>
      <c r="H6" s="37" t="s">
        <v>14</v>
      </c>
    </row>
    <row r="7" spans="2:9">
      <c r="F7" s="7"/>
    </row>
    <row r="8" spans="2:9">
      <c r="B8" s="20" t="s">
        <v>8</v>
      </c>
      <c r="C8" s="19"/>
      <c r="D8" s="19"/>
      <c r="E8" s="23"/>
      <c r="F8" s="7"/>
      <c r="G8" s="20"/>
      <c r="H8" s="23"/>
    </row>
    <row r="9" spans="2:9" s="17" customFormat="1">
      <c r="C9" s="34" t="s">
        <v>1</v>
      </c>
      <c r="D9" s="34" t="s">
        <v>2</v>
      </c>
      <c r="E9" s="34" t="s">
        <v>3</v>
      </c>
      <c r="F9" s="7"/>
      <c r="G9" s="34" t="s">
        <v>57</v>
      </c>
      <c r="H9" s="34" t="s">
        <v>3</v>
      </c>
    </row>
    <row r="10" spans="2:9">
      <c r="C10" s="67" t="s">
        <v>47</v>
      </c>
      <c r="D10" s="67">
        <v>1</v>
      </c>
      <c r="E10" s="68" t="s">
        <v>5</v>
      </c>
      <c r="F10" s="54"/>
      <c r="G10" s="67"/>
      <c r="H10" s="68" t="s">
        <v>5</v>
      </c>
      <c r="I10" s="66" t="s">
        <v>67</v>
      </c>
    </row>
    <row r="11" spans="2:9">
      <c r="F11" s="42"/>
    </row>
    <row r="12" spans="2:9">
      <c r="B12" s="22" t="s">
        <v>9</v>
      </c>
      <c r="C12" s="21"/>
      <c r="D12" s="21"/>
      <c r="E12" s="24"/>
      <c r="F12" s="42"/>
      <c r="G12" s="21"/>
      <c r="H12" s="24"/>
    </row>
    <row r="13" spans="2:9" s="17" customFormat="1">
      <c r="C13" s="34" t="s">
        <v>1</v>
      </c>
      <c r="D13" s="34" t="s">
        <v>2</v>
      </c>
      <c r="E13" s="34" t="s">
        <v>3</v>
      </c>
      <c r="F13" s="7"/>
      <c r="G13" s="34" t="s">
        <v>57</v>
      </c>
      <c r="H13" s="34" t="s">
        <v>3</v>
      </c>
    </row>
    <row r="14" spans="2:9">
      <c r="F14" s="54"/>
    </row>
    <row r="15" spans="2:9">
      <c r="B15" s="22" t="s">
        <v>12</v>
      </c>
      <c r="C15" s="21"/>
      <c r="D15" s="21"/>
      <c r="E15" s="24"/>
      <c r="F15" s="42"/>
      <c r="G15" s="21"/>
      <c r="H15" s="24"/>
    </row>
    <row r="16" spans="2:9" s="17" customFormat="1">
      <c r="C16" s="34" t="s">
        <v>1</v>
      </c>
      <c r="D16" s="34" t="s">
        <v>2</v>
      </c>
      <c r="E16" s="34" t="s">
        <v>3</v>
      </c>
      <c r="F16" s="42"/>
      <c r="G16" s="34" t="s">
        <v>57</v>
      </c>
      <c r="H16" s="34" t="s">
        <v>3</v>
      </c>
    </row>
    <row r="17" spans="3:8">
      <c r="C17" s="35" t="s">
        <v>16</v>
      </c>
      <c r="D17" s="35">
        <v>8.9999999999999996E-7</v>
      </c>
      <c r="E17" s="37" t="s">
        <v>5</v>
      </c>
      <c r="F17" s="42"/>
      <c r="G17" s="35"/>
      <c r="H17" s="37" t="s">
        <v>5</v>
      </c>
    </row>
    <row r="18" spans="3:8">
      <c r="F18" s="7"/>
    </row>
    <row r="19" spans="3:8" hidden="1">
      <c r="F19" s="54"/>
    </row>
    <row r="20" spans="3:8" hidden="1">
      <c r="F20" s="42"/>
    </row>
    <row r="21" spans="3:8" hidden="1">
      <c r="F21" s="42"/>
    </row>
    <row r="22" spans="3:8" hidden="1">
      <c r="F22" s="42"/>
    </row>
    <row r="23" spans="3:8" hidden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41"/>
  <sheetViews>
    <sheetView workbookViewId="0">
      <selection activeCell="C5" sqref="C5:C15"/>
    </sheetView>
  </sheetViews>
  <sheetFormatPr defaultColWidth="0" defaultRowHeight="15.75" zeroHeight="1"/>
  <cols>
    <col min="1" max="1" width="3.5" style="4" customWidth="1"/>
    <col min="2" max="2" width="15.875" style="4" customWidth="1"/>
    <col min="3" max="3" width="12.625" style="4" customWidth="1"/>
    <col min="4" max="4" width="6.625" style="16" customWidth="1"/>
    <col min="5" max="5" width="2.375" style="7" customWidth="1"/>
    <col min="6" max="6" width="49.375" style="7" hidden="1" customWidth="1"/>
    <col min="7" max="7" width="40.375" style="7" hidden="1" customWidth="1"/>
    <col min="8" max="8" width="57" style="4" hidden="1" customWidth="1"/>
    <col min="9" max="9" width="47.25" style="4" hidden="1" customWidth="1"/>
    <col min="10" max="10" width="53.125" style="4" hidden="1" customWidth="1"/>
    <col min="11" max="11" width="43.375" style="4" hidden="1" customWidth="1"/>
    <col min="12" max="12" width="0" style="4" hidden="1" customWidth="1"/>
    <col min="13" max="16384" width="9" style="4" hidden="1"/>
  </cols>
  <sheetData>
    <row r="1" spans="2:4"/>
    <row r="2" spans="2:4" ht="36" customHeight="1">
      <c r="B2" s="113" t="s">
        <v>51</v>
      </c>
      <c r="C2" s="106"/>
      <c r="D2" s="107"/>
    </row>
    <row r="3" spans="2:4">
      <c r="B3" s="108" t="s">
        <v>43</v>
      </c>
      <c r="C3" s="109" t="s">
        <v>42</v>
      </c>
      <c r="D3" s="110" t="s">
        <v>6</v>
      </c>
    </row>
    <row r="4" spans="2:4" ht="5.25" customHeight="1">
      <c r="B4" s="2"/>
      <c r="C4" s="3"/>
    </row>
    <row r="5" spans="2:4">
      <c r="B5" s="77" t="s">
        <v>34</v>
      </c>
      <c r="C5" s="82">
        <f>'Mining of REE ore'!G20+'Processing of Ore'!G18</f>
        <v>0</v>
      </c>
      <c r="D5" s="104" t="s">
        <v>5</v>
      </c>
    </row>
    <row r="6" spans="2:4">
      <c r="B6" s="77" t="s">
        <v>35</v>
      </c>
      <c r="C6" s="82">
        <f>'Mining of REE ore'!G21</f>
        <v>0</v>
      </c>
      <c r="D6" s="104" t="s">
        <v>13</v>
      </c>
    </row>
    <row r="7" spans="2:4">
      <c r="B7" s="77" t="s">
        <v>16</v>
      </c>
      <c r="C7" s="82">
        <f>'Mining of REE ore'!G22+Electricity!P18+'Fuel production'!G20+'Processing of Ore'!G19+'Alloy Production'!G19+Magnetizing!G17</f>
        <v>0</v>
      </c>
      <c r="D7" s="104" t="s">
        <v>5</v>
      </c>
    </row>
    <row r="8" spans="2:4">
      <c r="B8" s="77" t="s">
        <v>17</v>
      </c>
      <c r="C8" s="82">
        <f>'Mining of REE ore'!G23+Electricity!G20+Electricity!J20+Electricity!M20+'Alloy Production'!G20</f>
        <v>0</v>
      </c>
      <c r="D8" s="104" t="s">
        <v>5</v>
      </c>
    </row>
    <row r="9" spans="2:4">
      <c r="B9" s="77" t="s">
        <v>28</v>
      </c>
      <c r="C9" s="82">
        <f>Electricity!G19+Electricity!J19+Electricity!M19</f>
        <v>0</v>
      </c>
      <c r="D9" s="104" t="s">
        <v>5</v>
      </c>
    </row>
    <row r="10" spans="2:4">
      <c r="B10" s="77" t="s">
        <v>41</v>
      </c>
      <c r="C10" s="82">
        <f>Electricity!G21+Electricity!J21+Electricity!M21+'Fuel production'!G21</f>
        <v>0</v>
      </c>
      <c r="D10" s="104" t="s">
        <v>5</v>
      </c>
    </row>
    <row r="11" spans="2:4">
      <c r="B11" s="77" t="s">
        <v>29</v>
      </c>
      <c r="C11" s="82">
        <f>'Fuel production'!G18</f>
        <v>0</v>
      </c>
      <c r="D11" s="104" t="s">
        <v>5</v>
      </c>
    </row>
    <row r="12" spans="2:4">
      <c r="B12" s="77" t="s">
        <v>30</v>
      </c>
      <c r="C12" s="82">
        <f>'Fuel production'!G19</f>
        <v>0</v>
      </c>
      <c r="D12" s="104" t="s">
        <v>5</v>
      </c>
    </row>
    <row r="13" spans="2:4">
      <c r="B13" s="102"/>
      <c r="C13" s="103"/>
      <c r="D13" s="105"/>
    </row>
    <row r="14" spans="2:4">
      <c r="B14" s="77" t="s">
        <v>37</v>
      </c>
      <c r="C14" s="82">
        <f>'Mine construction'!G15+'Mining of REE ore'!G15</f>
        <v>0</v>
      </c>
      <c r="D14" s="104" t="s">
        <v>11</v>
      </c>
    </row>
    <row r="15" spans="2:4">
      <c r="B15" s="77" t="s">
        <v>38</v>
      </c>
      <c r="C15" s="82">
        <f>'Mine construction'!G14+'Mining of REE ore'!G16</f>
        <v>0</v>
      </c>
      <c r="D15" s="104" t="s">
        <v>4</v>
      </c>
    </row>
    <row r="16" spans="2:4">
      <c r="B16" s="7"/>
      <c r="C16" s="72"/>
      <c r="D16" s="41"/>
    </row>
    <row r="17" spans="3:12" s="7" customFormat="1" hidden="1">
      <c r="C17" s="69"/>
      <c r="D17" s="41"/>
      <c r="E17" s="9"/>
      <c r="F17" s="9"/>
    </row>
    <row r="18" spans="3:12" s="7" customFormat="1" hidden="1">
      <c r="C18" s="69"/>
      <c r="D18" s="41"/>
      <c r="E18" s="8"/>
      <c r="F18" s="8"/>
      <c r="G18" s="8"/>
      <c r="H18" s="8"/>
      <c r="I18" s="8"/>
      <c r="J18" s="8"/>
      <c r="K18" s="8"/>
      <c r="L18" s="8"/>
    </row>
    <row r="19" spans="3:12" s="7" customFormat="1" hidden="1">
      <c r="C19" s="69"/>
      <c r="D19" s="41"/>
      <c r="E19" s="8"/>
      <c r="F19" s="70"/>
      <c r="G19" s="70"/>
    </row>
    <row r="20" spans="3:12" s="7" customFormat="1" hidden="1">
      <c r="C20" s="69"/>
      <c r="D20" s="41"/>
      <c r="F20" s="70"/>
      <c r="G20" s="70"/>
      <c r="H20" s="70"/>
      <c r="I20" s="70"/>
      <c r="J20" s="70"/>
      <c r="K20" s="70"/>
    </row>
    <row r="21" spans="3:12" s="7" customFormat="1" hidden="1">
      <c r="C21" s="69"/>
      <c r="D21" s="41"/>
      <c r="F21" s="70"/>
      <c r="G21" s="70"/>
      <c r="H21" s="70"/>
      <c r="I21" s="70"/>
      <c r="J21" s="71"/>
    </row>
    <row r="22" spans="3:12" s="7" customFormat="1" hidden="1">
      <c r="C22" s="69"/>
      <c r="D22" s="41"/>
      <c r="F22" s="70"/>
      <c r="G22" s="70"/>
      <c r="H22" s="72"/>
      <c r="I22" s="70"/>
      <c r="J22" s="70"/>
      <c r="K22" s="70"/>
    </row>
    <row r="23" spans="3:12" s="7" customFormat="1" hidden="1">
      <c r="C23" s="69"/>
      <c r="D23" s="41"/>
      <c r="F23" s="70"/>
      <c r="G23" s="70"/>
      <c r="H23" s="70"/>
      <c r="I23" s="70"/>
      <c r="J23" s="70"/>
      <c r="K23" s="70"/>
    </row>
    <row r="24" spans="3:12" s="7" customFormat="1" hidden="1">
      <c r="C24" s="69"/>
      <c r="D24" s="41"/>
      <c r="F24" s="70"/>
      <c r="G24" s="70"/>
      <c r="J24" s="70"/>
      <c r="K24" s="70"/>
    </row>
    <row r="25" spans="3:12" s="7" customFormat="1" hidden="1">
      <c r="D25" s="41"/>
      <c r="F25" s="70"/>
      <c r="G25" s="70"/>
      <c r="J25" s="70"/>
      <c r="K25" s="70"/>
    </row>
    <row r="26" spans="3:12" hidden="1">
      <c r="F26" s="70"/>
      <c r="G26" s="70"/>
      <c r="H26" s="10"/>
      <c r="I26" s="5"/>
      <c r="J26" s="5"/>
      <c r="K26" s="5"/>
    </row>
    <row r="27" spans="3:12" hidden="1">
      <c r="F27" s="70"/>
      <c r="G27" s="70"/>
      <c r="H27" s="10"/>
      <c r="I27" s="5"/>
      <c r="J27" s="5"/>
      <c r="K27" s="5"/>
    </row>
    <row r="28" spans="3:12" hidden="1">
      <c r="F28" s="70"/>
      <c r="G28" s="70"/>
      <c r="H28" s="10"/>
      <c r="I28" s="5"/>
      <c r="J28" s="5"/>
      <c r="K28" s="5"/>
    </row>
    <row r="29" spans="3:12" hidden="1">
      <c r="F29" s="70"/>
      <c r="G29" s="70"/>
      <c r="H29" s="10"/>
      <c r="I29" s="5"/>
      <c r="J29" s="5"/>
      <c r="K29" s="5"/>
    </row>
    <row r="30" spans="3:12" hidden="1">
      <c r="F30" s="70"/>
      <c r="G30" s="70"/>
      <c r="H30" s="10"/>
      <c r="I30" s="5"/>
      <c r="J30" s="5"/>
      <c r="K30" s="5"/>
    </row>
    <row r="31" spans="3:12" hidden="1">
      <c r="F31" s="70"/>
      <c r="G31" s="70"/>
      <c r="H31" s="10"/>
      <c r="I31" s="5"/>
      <c r="J31" s="5"/>
      <c r="K31" s="5"/>
    </row>
    <row r="32" spans="3:12" hidden="1">
      <c r="F32" s="70"/>
      <c r="G32" s="70"/>
      <c r="H32" s="10"/>
      <c r="I32" s="5"/>
      <c r="J32" s="5"/>
      <c r="K32" s="5"/>
    </row>
    <row r="33" spans="5:11" hidden="1">
      <c r="F33" s="70"/>
      <c r="G33" s="70"/>
      <c r="H33" s="10"/>
      <c r="I33" s="5"/>
      <c r="J33" s="5"/>
      <c r="K33" s="5"/>
    </row>
    <row r="34" spans="5:11" hidden="1">
      <c r="F34" s="70"/>
      <c r="G34" s="70"/>
      <c r="H34" s="10"/>
      <c r="I34" s="5"/>
      <c r="J34" s="5"/>
      <c r="K34" s="5"/>
    </row>
    <row r="35" spans="5:11" hidden="1">
      <c r="F35" s="70"/>
      <c r="G35" s="70"/>
      <c r="H35" s="10"/>
      <c r="I35" s="5"/>
      <c r="J35" s="5"/>
      <c r="K35" s="5"/>
    </row>
    <row r="36" spans="5:11" hidden="1">
      <c r="F36" s="70"/>
      <c r="G36" s="70"/>
      <c r="H36" s="10"/>
      <c r="I36" s="5"/>
      <c r="J36" s="5"/>
      <c r="K36" s="5"/>
    </row>
    <row r="37" spans="5:11" hidden="1">
      <c r="F37" s="70"/>
      <c r="G37" s="70"/>
      <c r="H37" s="10"/>
      <c r="I37" s="5"/>
      <c r="J37" s="5"/>
      <c r="K37" s="5"/>
    </row>
    <row r="38" spans="5:11" hidden="1">
      <c r="F38" s="70"/>
      <c r="G38" s="70"/>
      <c r="H38" s="10"/>
      <c r="I38" s="5"/>
      <c r="J38" s="5"/>
      <c r="K38" s="5"/>
    </row>
    <row r="39" spans="5:11" hidden="1">
      <c r="F39" s="70"/>
      <c r="G39" s="70"/>
      <c r="H39" s="10"/>
      <c r="I39" s="5"/>
      <c r="J39" s="5"/>
      <c r="K39" s="5"/>
    </row>
    <row r="40" spans="5:11" hidden="1">
      <c r="E40" s="9"/>
      <c r="G40" s="70"/>
      <c r="H40" s="10"/>
      <c r="I40" s="5"/>
      <c r="J40" s="5"/>
      <c r="K40" s="5"/>
    </row>
    <row r="41" spans="5:11" hidden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Mine construction</vt:lpstr>
      <vt:lpstr>Landfill</vt:lpstr>
      <vt:lpstr>Mining of REE ore</vt:lpstr>
      <vt:lpstr>Electricity</vt:lpstr>
      <vt:lpstr>Fuel production</vt:lpstr>
      <vt:lpstr>Processing of Ore</vt:lpstr>
      <vt:lpstr>Alloy Production</vt:lpstr>
      <vt:lpstr>Magnetizing</vt:lpstr>
      <vt:lpstr>Inventory</vt:lpstr>
      <vt:lpstr>Impact Assessment</vt:lpstr>
    </vt:vector>
  </TitlesOfParts>
  <Company>M2i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Sprecher</dc:creator>
  <cp:lastModifiedBy>Cucurachi, S.</cp:lastModifiedBy>
  <dcterms:created xsi:type="dcterms:W3CDTF">2012-12-13T18:48:01Z</dcterms:created>
  <dcterms:modified xsi:type="dcterms:W3CDTF">2018-10-22T09:19:31Z</dcterms:modified>
</cp:coreProperties>
</file>